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9" activeTab="12"/>
  </bookViews>
  <sheets>
    <sheet name="januari 2010" sheetId="1" r:id="rId1"/>
    <sheet name="fevruari 2010" sheetId="2" r:id="rId2"/>
    <sheet name="mart 2010" sheetId="3" r:id="rId3"/>
    <sheet name="april 2010" sheetId="4" r:id="rId4"/>
    <sheet name="maj 2010" sheetId="5" r:id="rId5"/>
    <sheet name="juni 2010" sheetId="6" r:id="rId6"/>
    <sheet name="juli 2010" sheetId="7" r:id="rId7"/>
    <sheet name="avgust 2010" sheetId="8" r:id="rId8"/>
    <sheet name="septemvri 2010" sheetId="9" r:id="rId9"/>
    <sheet name="oktomvri 2010" sheetId="10" r:id="rId10"/>
    <sheet name="noemvri 2010" sheetId="11" r:id="rId11"/>
    <sheet name="dekemvri 2010" sheetId="12" r:id="rId12"/>
    <sheet name=" vk. po meseci" sheetId="13" r:id="rId13"/>
  </sheets>
  <definedNames>
    <definedName name="_xlnm.Print_Titles" localSheetId="12">' vk. po meseci'!$4:$4</definedName>
    <definedName name="_xlnm.Print_Titles" localSheetId="3">'april 2010'!$4:$4</definedName>
    <definedName name="_xlnm.Print_Titles" localSheetId="1">'fevruari 2010'!$4:$4</definedName>
    <definedName name="_xlnm.Print_Titles" localSheetId="0">'januari 2010'!$4:$4</definedName>
    <definedName name="_xlnm.Print_Titles" localSheetId="4">'maj 2010'!$4:$4</definedName>
    <definedName name="_xlnm.Print_Titles" localSheetId="2">'mart 2010'!$4:$4</definedName>
  </definedNames>
  <calcPr fullCalcOnLoad="1"/>
</workbook>
</file>

<file path=xl/sharedStrings.xml><?xml version="1.0" encoding="utf-8"?>
<sst xmlns="http://schemas.openxmlformats.org/spreadsheetml/2006/main" count="383" uniqueCount="54">
  <si>
    <t xml:space="preserve">П Р Е Г Л Е Д </t>
  </si>
  <si>
    <t>Шифра на
основ на
осигурување</t>
  </si>
  <si>
    <t>ОПИС</t>
  </si>
  <si>
    <t>Вкупно</t>
  </si>
  <si>
    <t>Лице во работен однос (работник во работен однос кај правно лице, самовработено лице, установа, друго правно лице кое врши дејност на јавна служба, државен орган и орган на единиците на локалната самоуправа и градот Скопје</t>
  </si>
  <si>
    <t>Државјанин на РМ кој на територијата на РМ е вработен кај странски и меѓународни органи, организации и установи, кај странски дипломатски и конзуларни претставништва, во лична служба на странски дипломатски и конзуларни претставништва или е во лична служба на странци, доколку со меѓународен договор не е поинаку определено</t>
  </si>
  <si>
    <t>Самовработено лице</t>
  </si>
  <si>
    <t>Индивидуален земјоделец</t>
  </si>
  <si>
    <t>Припадник на монашки и други верски редови и верско службено лице</t>
  </si>
  <si>
    <t>Привремено невработено лице додека прима паричен надоместок од осигурување во случај на невработеност и невработено лице кое активно бара работа и кое се пријавува во Агенцијата за вработување на Република Македонија, доколку нема друга основа на осигурување</t>
  </si>
  <si>
    <t>Државјани на Републиката кои се во работен однос во странство, ако не се задолжително осигурани кај странскиот носител на осигурување</t>
  </si>
  <si>
    <t>8 и 9</t>
  </si>
  <si>
    <t>Корисници на пензии и парични надоместоци според прописите на пензиско и инвалидско осигурување  (државјанин на РМ кој прима пензија или инвалиднина од странски носител на осигурување додека претстојува на територијата на Републиката)</t>
  </si>
  <si>
    <t>Лице корисник на постојана парична помош, лице сместено во згрижувачко семејство и во установа за социјална заштита, корисник на паричен надоместок за помош и нега и парична помош на лице кое до 18 години возраст имало статус на дете без родители и родителска грижа, согласно со прописите од социјалната заштита, ако не може да се осигура по друга основа</t>
  </si>
  <si>
    <t>11 и 12</t>
  </si>
  <si>
    <t>Странец кој на територијата на Република Македонија е во работен однос или служба на странски физички и правни лица, меѓународни организации и установи или странски дипломатски и конзуларни претставништва ако со меѓународен договор поинаку не е определено (странец кој се наоѓа на школување или стручно усовршување во Републиката ако со меѓународен договор поинаку не е определено</t>
  </si>
  <si>
    <t>Учесници во НОБ и учесници во народноослободителното движење во Егејскиот дел од Македонија, воени инвалиди и членови на семејства на паднати борци</t>
  </si>
  <si>
    <t>Неосигурувани државјани на РМ</t>
  </si>
  <si>
    <t>Доброволно осигурување (осигуреници по член 5 став 2)</t>
  </si>
  <si>
    <t>Осигуреници 
лично осигурани
мажи</t>
  </si>
  <si>
    <t>Осигуреници 
лично осигурани
жени</t>
  </si>
  <si>
    <t>Вкупно лични осигуреници мажи и жени</t>
  </si>
  <si>
    <t>Осигуреници 
членови
мажи</t>
  </si>
  <si>
    <t>Осигуреници 
членови
жени</t>
  </si>
  <si>
    <t>Вкупно членови мажи и жени</t>
  </si>
  <si>
    <t>Осигурени лица по конвенција</t>
  </si>
  <si>
    <t>на број на осигурени лица по основ на осигурување за м. јануари 2010 година</t>
  </si>
  <si>
    <t>01/2010</t>
  </si>
  <si>
    <t>на број на осигурени лица по основ на осигурување за м. февруари 2010 година</t>
  </si>
  <si>
    <t>02/2010</t>
  </si>
  <si>
    <t>на број на осигурени лица по основ на осигурување за м. април 2010 година</t>
  </si>
  <si>
    <t>03/2010</t>
  </si>
  <si>
    <t>04/2010</t>
  </si>
  <si>
    <t xml:space="preserve">Лица на издржување на казна затвоr, притвор, ако не се осигурани по друга основа  </t>
  </si>
  <si>
    <t>05/2010</t>
  </si>
  <si>
    <t>на број на осигурени лица по основ на осигурување за м. мај 2010 година</t>
  </si>
  <si>
    <t>на број на осигурени лица по основ на осигурување за м. март 2010 година</t>
  </si>
  <si>
    <t>06/2010</t>
  </si>
  <si>
    <t>на број на осигурени лица по основ на осигурување за м. јуни 2010 година</t>
  </si>
  <si>
    <t>на број на осигурени лица по основ на осигурување за м. јули 2010 година</t>
  </si>
  <si>
    <t>07/2010</t>
  </si>
  <si>
    <t>08/2010</t>
  </si>
  <si>
    <t>на број на осигурени лица по основ на осигурување за м. август 2010 година</t>
  </si>
  <si>
    <t>Верско службено лице и припадник на верски редови, освен припадник на монаштво и сестринство</t>
  </si>
  <si>
    <t>09/2010</t>
  </si>
  <si>
    <t>на број на осигурени лица по основ на осигурување за м.септември 2010 година</t>
  </si>
  <si>
    <t>на број на осигурени лица по основ на осигурување за м.октомври 2010 година</t>
  </si>
  <si>
    <t>10/2010</t>
  </si>
  <si>
    <t>на број на осигурени лица по основ на осигурување за м.ноември 2010 година</t>
  </si>
  <si>
    <t>11/2010</t>
  </si>
  <si>
    <t>на број на осигурени лица по основ на осигурување за м.декември 2010 година</t>
  </si>
  <si>
    <t>12/2010</t>
  </si>
  <si>
    <t>разлика декември/ноември 2010</t>
  </si>
  <si>
    <t>на број на осигурени лица по основ на осигурување за период 01-12.2010 година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</si>
</sst>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_д_е_н_."/>
    <numFmt numFmtId="165" formatCode="#,##0.00\ _д_е_н_."/>
    <numFmt numFmtId="166" formatCode="#,##0.00\ &quot;ден.&quot;"/>
    <numFmt numFmtId="167" formatCode="0.0%"/>
  </numFmts>
  <fonts count="40">
    <font>
      <sz val="11"/>
      <name val="StobiSerif Regular"/>
      <family val="0"/>
    </font>
    <font>
      <sz val="8"/>
      <name val="StobiSerif Regula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StobiSans Regular"/>
      <family val="3"/>
    </font>
    <font>
      <b/>
      <sz val="8"/>
      <name val="StobiSans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17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33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10.19921875" style="7" customWidth="1"/>
    <col min="2" max="2" width="32.296875" style="7" customWidth="1"/>
    <col min="3" max="3" width="9" style="7" bestFit="1" customWidth="1"/>
    <col min="4" max="4" width="9.19921875" style="7" customWidth="1"/>
    <col min="5" max="5" width="9.296875" style="7" bestFit="1" customWidth="1"/>
    <col min="6" max="6" width="10" style="7" customWidth="1"/>
    <col min="7" max="7" width="9" style="7" bestFit="1" customWidth="1"/>
    <col min="8" max="8" width="10.8984375" style="7" bestFit="1" customWidth="1"/>
    <col min="9" max="9" width="9.09765625" style="7" bestFit="1" customWidth="1"/>
    <col min="10" max="10" width="9.8984375" style="7" bestFit="1" customWidth="1"/>
    <col min="11" max="11" width="8.8984375" style="7" customWidth="1"/>
    <col min="12" max="12" width="11.3984375" style="7" bestFit="1" customWidth="1"/>
    <col min="13" max="13" width="9.19921875" style="7" bestFit="1" customWidth="1"/>
    <col min="14" max="16384" width="8.8984375" style="7" customWidth="1"/>
  </cols>
  <sheetData>
    <row r="1" spans="1:10" ht="11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6"/>
    </row>
    <row r="2" spans="1:9" ht="11.25">
      <c r="A2" s="58" t="s">
        <v>26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27</v>
      </c>
    </row>
    <row r="4" spans="1:9" s="15" customFormat="1" ht="4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56.25">
      <c r="A5" s="8">
        <v>1</v>
      </c>
      <c r="B5" s="9" t="s">
        <v>4</v>
      </c>
      <c r="C5" s="11">
        <v>268079</v>
      </c>
      <c r="D5" s="32">
        <v>195206</v>
      </c>
      <c r="E5" s="11">
        <v>463285</v>
      </c>
      <c r="F5" s="11">
        <v>179503</v>
      </c>
      <c r="G5" s="11">
        <v>234720</v>
      </c>
      <c r="H5" s="11">
        <v>414223</v>
      </c>
      <c r="I5" s="11">
        <v>877508</v>
      </c>
      <c r="K5" s="22"/>
      <c r="L5" s="22"/>
      <c r="M5" s="22"/>
    </row>
    <row r="6" spans="1:13" ht="78.75">
      <c r="A6" s="8">
        <v>2</v>
      </c>
      <c r="B6" s="10" t="s">
        <v>5</v>
      </c>
      <c r="C6" s="11">
        <v>692</v>
      </c>
      <c r="D6" s="11">
        <v>595</v>
      </c>
      <c r="E6" s="11">
        <v>1287</v>
      </c>
      <c r="F6" s="11">
        <v>478</v>
      </c>
      <c r="G6" s="11">
        <v>614</v>
      </c>
      <c r="H6" s="11">
        <v>1092</v>
      </c>
      <c r="I6" s="11">
        <v>2379</v>
      </c>
      <c r="K6" s="22"/>
      <c r="L6" s="22"/>
      <c r="M6" s="22"/>
    </row>
    <row r="7" spans="1:13" ht="11.25">
      <c r="A7" s="8">
        <v>3</v>
      </c>
      <c r="B7" s="12" t="s">
        <v>6</v>
      </c>
      <c r="C7" s="11">
        <v>8132</v>
      </c>
      <c r="D7" s="11">
        <v>3903</v>
      </c>
      <c r="E7" s="11">
        <v>12035</v>
      </c>
      <c r="F7" s="11">
        <v>3835</v>
      </c>
      <c r="G7" s="11">
        <v>5876</v>
      </c>
      <c r="H7" s="11">
        <v>9711</v>
      </c>
      <c r="I7" s="11">
        <v>21746</v>
      </c>
      <c r="K7" s="22"/>
      <c r="L7" s="22"/>
      <c r="M7" s="22"/>
    </row>
    <row r="8" spans="1:13" ht="11.25">
      <c r="A8" s="8">
        <v>4</v>
      </c>
      <c r="B8" s="9" t="s">
        <v>7</v>
      </c>
      <c r="C8" s="11">
        <v>11667</v>
      </c>
      <c r="D8" s="11">
        <v>2956</v>
      </c>
      <c r="E8" s="11">
        <v>14623</v>
      </c>
      <c r="F8" s="11">
        <v>2994</v>
      </c>
      <c r="G8" s="11">
        <v>10602</v>
      </c>
      <c r="H8" s="11">
        <v>13596</v>
      </c>
      <c r="I8" s="11">
        <v>28219</v>
      </c>
      <c r="K8" s="22"/>
      <c r="L8" s="22"/>
      <c r="M8" s="22"/>
    </row>
    <row r="9" spans="1:13" ht="22.5">
      <c r="A9" s="8">
        <v>5</v>
      </c>
      <c r="B9" s="9" t="s">
        <v>8</v>
      </c>
      <c r="C9" s="11">
        <v>670</v>
      </c>
      <c r="D9" s="11">
        <v>31</v>
      </c>
      <c r="E9" s="11">
        <v>701</v>
      </c>
      <c r="F9" s="11">
        <v>524</v>
      </c>
      <c r="G9" s="11">
        <v>900</v>
      </c>
      <c r="H9" s="11">
        <v>1424</v>
      </c>
      <c r="I9" s="11">
        <v>2125</v>
      </c>
      <c r="K9" s="22"/>
      <c r="L9" s="22"/>
      <c r="M9" s="22"/>
    </row>
    <row r="10" spans="1:13" ht="93" customHeight="1">
      <c r="A10" s="8">
        <v>6</v>
      </c>
      <c r="B10" s="10" t="s">
        <v>9</v>
      </c>
      <c r="C10" s="11">
        <v>177729</v>
      </c>
      <c r="D10" s="11">
        <v>78615</v>
      </c>
      <c r="E10" s="11">
        <v>256344</v>
      </c>
      <c r="F10" s="11">
        <v>111526</v>
      </c>
      <c r="G10" s="11">
        <v>189127</v>
      </c>
      <c r="H10" s="11">
        <v>300653</v>
      </c>
      <c r="I10" s="11">
        <v>556997</v>
      </c>
      <c r="K10" s="22"/>
      <c r="L10" s="22"/>
      <c r="M10" s="22"/>
    </row>
    <row r="11" spans="1:13" ht="33.75">
      <c r="A11" s="8">
        <v>7</v>
      </c>
      <c r="B11" s="12" t="s">
        <v>10</v>
      </c>
      <c r="C11" s="11">
        <v>683</v>
      </c>
      <c r="D11" s="11">
        <v>204</v>
      </c>
      <c r="E11" s="11">
        <v>887</v>
      </c>
      <c r="F11" s="11">
        <v>311</v>
      </c>
      <c r="G11" s="11">
        <v>829</v>
      </c>
      <c r="H11" s="11">
        <v>1140</v>
      </c>
      <c r="I11" s="11">
        <v>2027</v>
      </c>
      <c r="K11" s="22"/>
      <c r="L11" s="22"/>
      <c r="M11" s="22"/>
    </row>
    <row r="12" spans="1:13" ht="56.25">
      <c r="A12" s="8" t="s">
        <v>11</v>
      </c>
      <c r="B12" s="13" t="s">
        <v>12</v>
      </c>
      <c r="C12" s="11">
        <v>144007</v>
      </c>
      <c r="D12" s="11">
        <v>135348</v>
      </c>
      <c r="E12" s="11">
        <v>279355</v>
      </c>
      <c r="F12" s="11">
        <v>12728</v>
      </c>
      <c r="G12" s="11">
        <v>64395</v>
      </c>
      <c r="H12" s="11">
        <v>77123</v>
      </c>
      <c r="I12" s="11">
        <v>356478</v>
      </c>
      <c r="K12" s="22"/>
      <c r="L12" s="22"/>
      <c r="M12" s="22"/>
    </row>
    <row r="13" spans="1:13" ht="90">
      <c r="A13" s="8">
        <v>10</v>
      </c>
      <c r="B13" s="10" t="s">
        <v>13</v>
      </c>
      <c r="C13" s="11">
        <v>2904</v>
      </c>
      <c r="D13" s="11">
        <v>2983</v>
      </c>
      <c r="E13" s="11">
        <v>5887</v>
      </c>
      <c r="F13" s="11">
        <v>682</v>
      </c>
      <c r="G13" s="11">
        <v>1059</v>
      </c>
      <c r="H13" s="11">
        <v>1741</v>
      </c>
      <c r="I13" s="11">
        <v>7628</v>
      </c>
      <c r="K13" s="22"/>
      <c r="L13" s="22"/>
      <c r="M13" s="22"/>
    </row>
    <row r="14" spans="1:13" ht="101.25">
      <c r="A14" s="8" t="s">
        <v>14</v>
      </c>
      <c r="B14" s="10" t="s">
        <v>15</v>
      </c>
      <c r="C14" s="11">
        <v>31</v>
      </c>
      <c r="D14" s="11">
        <v>23</v>
      </c>
      <c r="E14" s="11">
        <v>54</v>
      </c>
      <c r="F14" s="11">
        <v>5</v>
      </c>
      <c r="G14" s="11">
        <v>8</v>
      </c>
      <c r="H14" s="11">
        <v>13</v>
      </c>
      <c r="I14" s="11">
        <v>67</v>
      </c>
      <c r="K14" s="22"/>
      <c r="L14" s="22"/>
      <c r="M14" s="22"/>
    </row>
    <row r="15" spans="1:13" ht="22.5">
      <c r="A15" s="8">
        <v>13</v>
      </c>
      <c r="B15" s="13" t="s">
        <v>33</v>
      </c>
      <c r="C15" s="11">
        <v>62</v>
      </c>
      <c r="D15" s="11">
        <v>44</v>
      </c>
      <c r="E15" s="11">
        <v>106</v>
      </c>
      <c r="F15" s="11">
        <v>4</v>
      </c>
      <c r="G15" s="11">
        <v>13</v>
      </c>
      <c r="H15" s="11">
        <v>17</v>
      </c>
      <c r="I15" s="11">
        <v>123</v>
      </c>
      <c r="K15" s="22"/>
      <c r="L15" s="22"/>
      <c r="M15" s="22"/>
    </row>
    <row r="16" spans="1:13" ht="45">
      <c r="A16" s="8">
        <v>14</v>
      </c>
      <c r="B16" s="13" t="s">
        <v>16</v>
      </c>
      <c r="C16" s="11">
        <v>1074</v>
      </c>
      <c r="D16" s="11">
        <v>1129</v>
      </c>
      <c r="E16" s="11">
        <v>2203</v>
      </c>
      <c r="F16" s="11">
        <v>161</v>
      </c>
      <c r="G16" s="11">
        <v>581</v>
      </c>
      <c r="H16" s="11">
        <v>742</v>
      </c>
      <c r="I16" s="11">
        <v>2945</v>
      </c>
      <c r="K16" s="22"/>
      <c r="L16" s="22"/>
      <c r="M16" s="22"/>
    </row>
    <row r="17" spans="1:13" ht="11.25">
      <c r="A17" s="8">
        <v>15</v>
      </c>
      <c r="B17" s="13" t="s">
        <v>17</v>
      </c>
      <c r="C17" s="11">
        <v>3738</v>
      </c>
      <c r="D17" s="11">
        <v>2944</v>
      </c>
      <c r="E17" s="11">
        <v>6682</v>
      </c>
      <c r="F17" s="11">
        <v>1394</v>
      </c>
      <c r="G17" s="11">
        <v>3135</v>
      </c>
      <c r="H17" s="11">
        <v>4529</v>
      </c>
      <c r="I17" s="11">
        <v>11211</v>
      </c>
      <c r="K17" s="22"/>
      <c r="L17" s="22"/>
      <c r="M17" s="22"/>
    </row>
    <row r="18" spans="1:13" ht="22.5">
      <c r="A18" s="8">
        <v>16</v>
      </c>
      <c r="B18" s="13" t="s">
        <v>18</v>
      </c>
      <c r="C18" s="17">
        <v>869</v>
      </c>
      <c r="D18" s="17">
        <v>667</v>
      </c>
      <c r="E18" s="17">
        <v>1536</v>
      </c>
      <c r="F18" s="17">
        <v>444</v>
      </c>
      <c r="G18" s="17">
        <v>882</v>
      </c>
      <c r="H18" s="17">
        <v>1326</v>
      </c>
      <c r="I18" s="18">
        <v>2862</v>
      </c>
      <c r="K18" s="22"/>
      <c r="L18" s="22"/>
      <c r="M18" s="22"/>
    </row>
    <row r="19" spans="1:13" ht="11.25">
      <c r="A19" s="8">
        <v>17</v>
      </c>
      <c r="B19" s="13" t="s">
        <v>25</v>
      </c>
      <c r="C19" s="17">
        <v>5961</v>
      </c>
      <c r="D19" s="17">
        <v>1101</v>
      </c>
      <c r="E19" s="17">
        <v>7062</v>
      </c>
      <c r="F19" s="17">
        <v>3456</v>
      </c>
      <c r="G19" s="17">
        <v>8357</v>
      </c>
      <c r="H19" s="17">
        <v>11813</v>
      </c>
      <c r="I19" s="18">
        <v>18875</v>
      </c>
      <c r="K19" s="22"/>
      <c r="L19" s="22"/>
      <c r="M19" s="22"/>
    </row>
    <row r="20" spans="1:13" ht="11.25">
      <c r="A20" s="5" t="s">
        <v>3</v>
      </c>
      <c r="B20" s="5"/>
      <c r="C20" s="6">
        <v>626298</v>
      </c>
      <c r="D20" s="6">
        <v>425749</v>
      </c>
      <c r="E20" s="6">
        <v>1052047</v>
      </c>
      <c r="F20" s="6">
        <v>318045</v>
      </c>
      <c r="G20" s="6">
        <v>521098</v>
      </c>
      <c r="H20" s="6">
        <v>839143</v>
      </c>
      <c r="I20" s="6">
        <v>1891190</v>
      </c>
      <c r="K20" s="22"/>
      <c r="L20" s="22"/>
      <c r="M20" s="22"/>
    </row>
    <row r="21" spans="11:13" ht="11.25">
      <c r="K21" s="22"/>
      <c r="L21" s="22"/>
      <c r="M21" s="22"/>
    </row>
    <row r="22" spans="3:13" ht="11.25">
      <c r="C22" s="22"/>
      <c r="D22" s="22"/>
      <c r="E22" s="22"/>
      <c r="F22" s="22"/>
      <c r="G22" s="22"/>
      <c r="H22" s="22"/>
      <c r="I22" s="22"/>
      <c r="K22" s="22"/>
      <c r="L22" s="22"/>
      <c r="M22" s="22"/>
    </row>
    <row r="23" spans="11:13" ht="11.25">
      <c r="K23" s="22"/>
      <c r="L23" s="22"/>
      <c r="M23" s="22"/>
    </row>
    <row r="24" spans="3:13" ht="11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3:13" ht="11.25">
      <c r="C25" s="22"/>
      <c r="I25" s="25"/>
      <c r="K25" s="22"/>
      <c r="L25" s="22"/>
      <c r="M25" s="22"/>
    </row>
    <row r="26" spans="11:13" ht="11.25">
      <c r="K26" s="22"/>
      <c r="L26" s="22"/>
      <c r="M26" s="22"/>
    </row>
    <row r="27" spans="11:13" ht="11.25">
      <c r="K27" s="22"/>
      <c r="L27" s="22"/>
      <c r="M27" s="22"/>
    </row>
    <row r="28" spans="11:13" ht="11.25">
      <c r="K28" s="22"/>
      <c r="L28" s="22"/>
      <c r="M28" s="22"/>
    </row>
    <row r="29" spans="11:13" ht="11.25">
      <c r="K29" s="22"/>
      <c r="L29" s="22"/>
      <c r="M29" s="22"/>
    </row>
    <row r="30" spans="11:13" ht="11.25">
      <c r="K30" s="22"/>
      <c r="L30" s="22"/>
      <c r="M30" s="22"/>
    </row>
    <row r="31" spans="11:13" ht="11.25">
      <c r="K31" s="22"/>
      <c r="L31" s="22"/>
      <c r="M31" s="22"/>
    </row>
    <row r="32" spans="11:13" ht="11.25">
      <c r="K32" s="22"/>
      <c r="L32" s="22"/>
      <c r="M32" s="22"/>
    </row>
    <row r="33" spans="11:13" ht="11.25">
      <c r="K33" s="22"/>
      <c r="L33" s="22"/>
      <c r="M33" s="22"/>
    </row>
    <row r="34" spans="11:13" ht="11.25">
      <c r="K34" s="22"/>
      <c r="L34" s="22"/>
      <c r="M34" s="22"/>
    </row>
    <row r="35" spans="11:13" ht="11.25">
      <c r="K35" s="22"/>
      <c r="L35" s="22"/>
      <c r="M35" s="22"/>
    </row>
    <row r="36" spans="11:13" ht="11.25">
      <c r="K36" s="22"/>
      <c r="L36" s="22"/>
      <c r="M36" s="22"/>
    </row>
    <row r="37" spans="11:13" ht="11.25">
      <c r="K37" s="22"/>
      <c r="L37" s="22"/>
      <c r="M37" s="22"/>
    </row>
    <row r="38" spans="11:13" ht="11.25">
      <c r="K38" s="22"/>
      <c r="L38" s="22"/>
      <c r="M38" s="22"/>
    </row>
    <row r="39" spans="11:13" ht="11.25">
      <c r="K39" s="22"/>
      <c r="L39" s="22"/>
      <c r="M39" s="22"/>
    </row>
    <row r="40" spans="11:13" ht="11.25">
      <c r="K40" s="22"/>
      <c r="L40" s="22"/>
      <c r="M40" s="22"/>
    </row>
    <row r="41" spans="11:13" ht="11.25">
      <c r="K41" s="22"/>
      <c r="L41" s="22"/>
      <c r="M41" s="22"/>
    </row>
    <row r="42" spans="11:13" ht="11.25">
      <c r="K42" s="22"/>
      <c r="L42" s="22"/>
      <c r="M42" s="22"/>
    </row>
    <row r="43" spans="11:13" ht="11.25">
      <c r="K43" s="22"/>
      <c r="L43" s="22"/>
      <c r="M43" s="22"/>
    </row>
    <row r="44" spans="11:13" ht="11.25">
      <c r="K44" s="22"/>
      <c r="L44" s="22"/>
      <c r="M44" s="22"/>
    </row>
    <row r="45" spans="11:13" ht="11.25">
      <c r="K45" s="22"/>
      <c r="L45" s="22"/>
      <c r="M45" s="22"/>
    </row>
    <row r="46" spans="11:13" ht="11.25">
      <c r="K46" s="22"/>
      <c r="L46" s="22"/>
      <c r="M46" s="22"/>
    </row>
    <row r="47" spans="11:13" ht="11.25">
      <c r="K47" s="22"/>
      <c r="L47" s="22"/>
      <c r="M47" s="22"/>
    </row>
    <row r="48" spans="11:13" ht="11.25">
      <c r="K48" s="22"/>
      <c r="L48" s="22"/>
      <c r="M48" s="22"/>
    </row>
    <row r="49" spans="11:13" ht="11.25">
      <c r="K49" s="22"/>
      <c r="L49" s="22"/>
      <c r="M49" s="22"/>
    </row>
    <row r="50" spans="11:13" ht="11.25">
      <c r="K50" s="22"/>
      <c r="L50" s="22"/>
      <c r="M50" s="22"/>
    </row>
    <row r="51" spans="11:13" ht="11.25">
      <c r="K51" s="22"/>
      <c r="L51" s="22"/>
      <c r="M51" s="22"/>
    </row>
    <row r="52" spans="11:13" ht="11.25">
      <c r="K52" s="22"/>
      <c r="L52" s="22"/>
      <c r="M52" s="22"/>
    </row>
    <row r="53" spans="11:13" ht="11.25">
      <c r="K53" s="22"/>
      <c r="L53" s="22"/>
      <c r="M53" s="22"/>
    </row>
    <row r="54" spans="11:13" ht="11.25">
      <c r="K54" s="22"/>
      <c r="L54" s="22"/>
      <c r="M54" s="22"/>
    </row>
    <row r="55" spans="11:13" ht="11.25">
      <c r="K55" s="22"/>
      <c r="L55" s="22"/>
      <c r="M55" s="22"/>
    </row>
    <row r="56" spans="11:13" ht="11.25">
      <c r="K56" s="22"/>
      <c r="L56" s="22"/>
      <c r="M56" s="22"/>
    </row>
    <row r="57" spans="11:13" ht="11.25">
      <c r="K57" s="22"/>
      <c r="L57" s="22"/>
      <c r="M57" s="22"/>
    </row>
    <row r="58" spans="11:13" ht="11.25">
      <c r="K58" s="22"/>
      <c r="L58" s="22"/>
      <c r="M58" s="22"/>
    </row>
    <row r="59" spans="11:13" ht="11.25">
      <c r="K59" s="22"/>
      <c r="L59" s="22"/>
      <c r="M59" s="22"/>
    </row>
    <row r="60" spans="11:13" ht="11.25">
      <c r="K60" s="22"/>
      <c r="L60" s="22"/>
      <c r="M60" s="22"/>
    </row>
    <row r="61" spans="11:13" ht="11.25">
      <c r="K61" s="22"/>
      <c r="L61" s="22"/>
      <c r="M61" s="22"/>
    </row>
    <row r="62" spans="11:13" ht="11.25">
      <c r="K62" s="22"/>
      <c r="L62" s="22"/>
      <c r="M62" s="22"/>
    </row>
    <row r="63" spans="11:12" ht="11.25">
      <c r="K63" s="22"/>
      <c r="L63" s="22"/>
    </row>
    <row r="64" spans="11:12" ht="11.25">
      <c r="K64" s="22"/>
      <c r="L64" s="22"/>
    </row>
    <row r="65" spans="11:12" ht="11.25">
      <c r="K65" s="22"/>
      <c r="L65" s="22"/>
    </row>
    <row r="66" spans="11:12" ht="11.25">
      <c r="K66" s="22"/>
      <c r="L66" s="22"/>
    </row>
    <row r="67" spans="11:12" ht="11.25">
      <c r="K67" s="22"/>
      <c r="L67" s="22"/>
    </row>
    <row r="68" ht="11.25">
      <c r="K68" s="22"/>
    </row>
    <row r="69" ht="11.25">
      <c r="K69" s="22"/>
    </row>
    <row r="70" ht="11.25">
      <c r="K70" s="22"/>
    </row>
    <row r="71" ht="11.25">
      <c r="K71" s="22"/>
    </row>
    <row r="72" ht="11.25">
      <c r="K72" s="22"/>
    </row>
    <row r="73" ht="11.25">
      <c r="K73" s="22"/>
    </row>
    <row r="74" ht="11.25">
      <c r="K74" s="22"/>
    </row>
    <row r="75" ht="11.25">
      <c r="K75" s="22"/>
    </row>
    <row r="76" ht="11.25">
      <c r="K76" s="22"/>
    </row>
    <row r="77" ht="11.25">
      <c r="K77" s="22"/>
    </row>
    <row r="78" ht="11.25">
      <c r="K78" s="22"/>
    </row>
    <row r="79" ht="11.25">
      <c r="K79" s="22"/>
    </row>
    <row r="80" ht="11.25">
      <c r="K80" s="22"/>
    </row>
    <row r="81" ht="11.25">
      <c r="K81" s="22"/>
    </row>
    <row r="82" ht="11.25">
      <c r="K82" s="22"/>
    </row>
    <row r="83" ht="11.25">
      <c r="K83" s="22"/>
    </row>
    <row r="84" ht="11.25">
      <c r="K84" s="22"/>
    </row>
    <row r="85" ht="11.25">
      <c r="K85" s="22"/>
    </row>
    <row r="86" ht="11.25">
      <c r="K86" s="22"/>
    </row>
    <row r="87" ht="11.25">
      <c r="K87" s="22"/>
    </row>
    <row r="88" ht="11.25">
      <c r="K88" s="22"/>
    </row>
    <row r="89" ht="11.25">
      <c r="K89" s="22"/>
    </row>
    <row r="90" ht="11.25">
      <c r="K90" s="22"/>
    </row>
    <row r="91" ht="11.25">
      <c r="K91" s="22"/>
    </row>
    <row r="92" ht="11.25">
      <c r="K92" s="22"/>
    </row>
    <row r="93" ht="11.25">
      <c r="K93" s="22"/>
    </row>
    <row r="94" ht="11.25">
      <c r="K94" s="22"/>
    </row>
    <row r="95" ht="11.25">
      <c r="K95" s="22"/>
    </row>
    <row r="96" ht="11.25">
      <c r="K96" s="22"/>
    </row>
    <row r="97" ht="11.25">
      <c r="K97" s="22"/>
    </row>
    <row r="98" ht="11.25">
      <c r="K98" s="22"/>
    </row>
    <row r="99" ht="11.25">
      <c r="K99" s="22"/>
    </row>
    <row r="100" ht="11.25">
      <c r="K100" s="22"/>
    </row>
    <row r="101" ht="11.25">
      <c r="K101" s="22"/>
    </row>
    <row r="102" ht="11.25">
      <c r="K102" s="22"/>
    </row>
    <row r="103" ht="11.25">
      <c r="K103" s="22"/>
    </row>
    <row r="104" ht="11.25">
      <c r="K104" s="22"/>
    </row>
    <row r="105" ht="11.25">
      <c r="K105" s="22"/>
    </row>
    <row r="106" ht="11.25">
      <c r="K106" s="22"/>
    </row>
    <row r="107" ht="11.25">
      <c r="K107" s="22"/>
    </row>
    <row r="108" ht="11.25">
      <c r="K108" s="22"/>
    </row>
    <row r="109" ht="11.25">
      <c r="K109" s="22"/>
    </row>
    <row r="110" ht="11.25">
      <c r="K110" s="22"/>
    </row>
    <row r="111" ht="11.25">
      <c r="K111" s="22"/>
    </row>
    <row r="112" ht="11.25">
      <c r="K112" s="22"/>
    </row>
    <row r="113" ht="11.25">
      <c r="K113" s="22"/>
    </row>
    <row r="114" ht="11.25">
      <c r="K114" s="22"/>
    </row>
    <row r="115" ht="11.25">
      <c r="K115" s="22"/>
    </row>
  </sheetData>
  <sheetProtection/>
  <mergeCells count="2">
    <mergeCell ref="A1:I1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J4" sqref="J4"/>
    </sheetView>
  </sheetViews>
  <sheetFormatPr defaultColWidth="8.796875" defaultRowHeight="14.25"/>
  <cols>
    <col min="1" max="1" width="9.296875" style="35" customWidth="1"/>
    <col min="2" max="2" width="31" style="35" customWidth="1"/>
    <col min="3" max="4" width="8.09765625" style="35" bestFit="1" customWidth="1"/>
    <col min="5" max="5" width="8.59765625" style="35" bestFit="1" customWidth="1"/>
    <col min="6" max="6" width="9" style="35" bestFit="1" customWidth="1"/>
    <col min="7" max="7" width="8.09765625" style="35" bestFit="1" customWidth="1"/>
    <col min="8" max="8" width="8.8984375" style="35" bestFit="1" customWidth="1"/>
    <col min="9" max="9" width="6.19921875" style="35" bestFit="1" customWidth="1"/>
    <col min="10" max="10" width="9.8984375" style="35" bestFit="1" customWidth="1"/>
    <col min="11" max="11" width="8.8984375" style="35" customWidth="1"/>
    <col min="12" max="12" width="11" style="35" customWidth="1"/>
    <col min="13" max="16384" width="8.8984375" style="35" customWidth="1"/>
  </cols>
  <sheetData>
    <row r="1" spans="1:9" ht="12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46</v>
      </c>
      <c r="B2" s="59"/>
      <c r="C2" s="59"/>
      <c r="D2" s="59"/>
      <c r="E2" s="59"/>
      <c r="F2" s="59"/>
      <c r="G2" s="59"/>
      <c r="H2" s="59"/>
      <c r="I2" s="59"/>
    </row>
    <row r="3" ht="12.75">
      <c r="I3" s="48" t="s">
        <v>47</v>
      </c>
    </row>
    <row r="4" spans="1:9" s="36" customFormat="1" ht="51">
      <c r="A4" s="49" t="s">
        <v>1</v>
      </c>
      <c r="B4" s="37" t="s">
        <v>2</v>
      </c>
      <c r="C4" s="49" t="s">
        <v>19</v>
      </c>
      <c r="D4" s="49" t="s">
        <v>20</v>
      </c>
      <c r="E4" s="50" t="s">
        <v>21</v>
      </c>
      <c r="F4" s="50" t="s">
        <v>22</v>
      </c>
      <c r="G4" s="50" t="s">
        <v>23</v>
      </c>
      <c r="H4" s="50" t="s">
        <v>24</v>
      </c>
      <c r="I4" s="50" t="s">
        <v>3</v>
      </c>
    </row>
    <row r="5" spans="1:13" ht="63.75">
      <c r="A5" s="37">
        <v>1</v>
      </c>
      <c r="B5" s="38" t="s">
        <v>4</v>
      </c>
      <c r="C5" s="40">
        <v>269909</v>
      </c>
      <c r="D5" s="40">
        <v>198508</v>
      </c>
      <c r="E5" s="40">
        <v>468417</v>
      </c>
      <c r="F5" s="40">
        <v>180149</v>
      </c>
      <c r="G5" s="40">
        <v>234391</v>
      </c>
      <c r="H5" s="41">
        <v>414540</v>
      </c>
      <c r="I5" s="41">
        <v>882957</v>
      </c>
      <c r="K5" s="42"/>
      <c r="L5" s="43"/>
      <c r="M5" s="42"/>
    </row>
    <row r="6" spans="1:13" ht="89.25">
      <c r="A6" s="37">
        <v>2</v>
      </c>
      <c r="B6" s="39" t="s">
        <v>5</v>
      </c>
      <c r="C6" s="40">
        <v>643</v>
      </c>
      <c r="D6" s="40">
        <v>567</v>
      </c>
      <c r="E6" s="40">
        <v>1210</v>
      </c>
      <c r="F6" s="40">
        <v>483</v>
      </c>
      <c r="G6" s="40">
        <v>575</v>
      </c>
      <c r="H6" s="41">
        <v>1058</v>
      </c>
      <c r="I6" s="41">
        <v>2268</v>
      </c>
      <c r="K6" s="42"/>
      <c r="L6" s="43"/>
      <c r="M6" s="42"/>
    </row>
    <row r="7" spans="1:13" ht="12.75">
      <c r="A7" s="37">
        <v>3</v>
      </c>
      <c r="B7" s="44" t="s">
        <v>6</v>
      </c>
      <c r="C7" s="40">
        <v>8164</v>
      </c>
      <c r="D7" s="40">
        <v>3969</v>
      </c>
      <c r="E7" s="40">
        <v>12133</v>
      </c>
      <c r="F7" s="40">
        <v>3817</v>
      </c>
      <c r="G7" s="40">
        <v>5844</v>
      </c>
      <c r="H7" s="41">
        <v>9661</v>
      </c>
      <c r="I7" s="41">
        <v>21794</v>
      </c>
      <c r="K7" s="42"/>
      <c r="L7" s="43"/>
      <c r="M7" s="42"/>
    </row>
    <row r="8" spans="1:13" ht="12.75">
      <c r="A8" s="37">
        <v>4</v>
      </c>
      <c r="B8" s="38" t="s">
        <v>7</v>
      </c>
      <c r="C8" s="40">
        <v>11792</v>
      </c>
      <c r="D8" s="40">
        <v>3062</v>
      </c>
      <c r="E8" s="40">
        <v>14854</v>
      </c>
      <c r="F8" s="40">
        <v>3262</v>
      </c>
      <c r="G8" s="40">
        <v>10736</v>
      </c>
      <c r="H8" s="41">
        <v>13998</v>
      </c>
      <c r="I8" s="41">
        <v>28852</v>
      </c>
      <c r="K8" s="42"/>
      <c r="L8" s="43"/>
      <c r="M8" s="42"/>
    </row>
    <row r="9" spans="1:13" ht="25.5">
      <c r="A9" s="37">
        <v>5</v>
      </c>
      <c r="B9" s="38" t="s">
        <v>43</v>
      </c>
      <c r="C9" s="46">
        <v>623</v>
      </c>
      <c r="D9" s="46">
        <v>33</v>
      </c>
      <c r="E9" s="46">
        <v>656</v>
      </c>
      <c r="F9" s="46">
        <v>474</v>
      </c>
      <c r="G9" s="46">
        <v>809</v>
      </c>
      <c r="H9" s="46">
        <v>1283</v>
      </c>
      <c r="I9" s="41">
        <v>1939</v>
      </c>
      <c r="K9" s="42"/>
      <c r="L9" s="43"/>
      <c r="M9" s="42"/>
    </row>
    <row r="10" spans="1:13" ht="76.5">
      <c r="A10" s="37">
        <v>6</v>
      </c>
      <c r="B10" s="39" t="s">
        <v>9</v>
      </c>
      <c r="C10" s="46">
        <v>173032</v>
      </c>
      <c r="D10" s="46">
        <v>78749</v>
      </c>
      <c r="E10" s="40">
        <v>251781</v>
      </c>
      <c r="F10" s="46">
        <v>110035</v>
      </c>
      <c r="G10" s="46">
        <v>184212</v>
      </c>
      <c r="H10" s="41">
        <v>294247</v>
      </c>
      <c r="I10" s="41">
        <v>546028</v>
      </c>
      <c r="K10" s="42"/>
      <c r="L10" s="43"/>
      <c r="M10" s="42"/>
    </row>
    <row r="11" spans="1:13" ht="38.25">
      <c r="A11" s="37">
        <v>7</v>
      </c>
      <c r="B11" s="44" t="s">
        <v>10</v>
      </c>
      <c r="C11" s="40">
        <v>677</v>
      </c>
      <c r="D11" s="40">
        <v>212</v>
      </c>
      <c r="E11" s="40">
        <v>889</v>
      </c>
      <c r="F11" s="40">
        <v>307</v>
      </c>
      <c r="G11" s="40">
        <v>825</v>
      </c>
      <c r="H11" s="41">
        <v>1132</v>
      </c>
      <c r="I11" s="41">
        <v>2021</v>
      </c>
      <c r="K11" s="42"/>
      <c r="L11" s="43"/>
      <c r="M11" s="42"/>
    </row>
    <row r="12" spans="1:13" ht="63.75">
      <c r="A12" s="37" t="s">
        <v>11</v>
      </c>
      <c r="B12" s="45" t="s">
        <v>12</v>
      </c>
      <c r="C12" s="46">
        <v>145342</v>
      </c>
      <c r="D12" s="46">
        <v>138220</v>
      </c>
      <c r="E12" s="40">
        <v>283562</v>
      </c>
      <c r="F12" s="46">
        <v>12509</v>
      </c>
      <c r="G12" s="46">
        <v>63766</v>
      </c>
      <c r="H12" s="41">
        <v>76275</v>
      </c>
      <c r="I12" s="41">
        <v>359837</v>
      </c>
      <c r="K12" s="42"/>
      <c r="L12" s="43"/>
      <c r="M12" s="42"/>
    </row>
    <row r="13" spans="1:13" ht="102">
      <c r="A13" s="37">
        <v>10</v>
      </c>
      <c r="B13" s="39" t="s">
        <v>13</v>
      </c>
      <c r="C13" s="40">
        <v>2890</v>
      </c>
      <c r="D13" s="40">
        <v>2932</v>
      </c>
      <c r="E13" s="40">
        <v>5822</v>
      </c>
      <c r="F13" s="40">
        <v>675</v>
      </c>
      <c r="G13" s="40">
        <v>1032</v>
      </c>
      <c r="H13" s="41">
        <v>1707</v>
      </c>
      <c r="I13" s="41">
        <v>7529</v>
      </c>
      <c r="K13" s="42"/>
      <c r="L13" s="43"/>
      <c r="M13" s="42"/>
    </row>
    <row r="14" spans="1:13" ht="114.75">
      <c r="A14" s="37" t="s">
        <v>14</v>
      </c>
      <c r="B14" s="39" t="s">
        <v>15</v>
      </c>
      <c r="C14" s="40">
        <v>32</v>
      </c>
      <c r="D14" s="40">
        <v>22</v>
      </c>
      <c r="E14" s="40">
        <v>54</v>
      </c>
      <c r="F14" s="40">
        <v>7</v>
      </c>
      <c r="G14" s="40">
        <v>19</v>
      </c>
      <c r="H14" s="41">
        <v>26</v>
      </c>
      <c r="I14" s="41">
        <v>80</v>
      </c>
      <c r="K14" s="42"/>
      <c r="L14" s="43"/>
      <c r="M14" s="42"/>
    </row>
    <row r="15" spans="1:13" ht="25.5">
      <c r="A15" s="37">
        <v>13</v>
      </c>
      <c r="B15" s="45" t="s">
        <v>33</v>
      </c>
      <c r="C15" s="40">
        <v>57</v>
      </c>
      <c r="D15" s="40">
        <v>35</v>
      </c>
      <c r="E15" s="40">
        <v>92</v>
      </c>
      <c r="F15" s="40">
        <v>3</v>
      </c>
      <c r="G15" s="40">
        <v>9</v>
      </c>
      <c r="H15" s="41">
        <v>12</v>
      </c>
      <c r="I15" s="41">
        <v>104</v>
      </c>
      <c r="K15" s="42"/>
      <c r="L15" s="43"/>
      <c r="M15" s="42"/>
    </row>
    <row r="16" spans="1:13" ht="51">
      <c r="A16" s="37">
        <v>14</v>
      </c>
      <c r="B16" s="45" t="s">
        <v>16</v>
      </c>
      <c r="C16" s="40">
        <v>970</v>
      </c>
      <c r="D16" s="40">
        <v>1066</v>
      </c>
      <c r="E16" s="40">
        <v>2036</v>
      </c>
      <c r="F16" s="40">
        <v>147</v>
      </c>
      <c r="G16" s="40">
        <v>524</v>
      </c>
      <c r="H16" s="41">
        <v>671</v>
      </c>
      <c r="I16" s="41">
        <v>2707</v>
      </c>
      <c r="K16" s="42"/>
      <c r="L16" s="43"/>
      <c r="M16" s="42"/>
    </row>
    <row r="17" spans="1:13" ht="12.75">
      <c r="A17" s="37">
        <v>15</v>
      </c>
      <c r="B17" s="45" t="s">
        <v>17</v>
      </c>
      <c r="C17" s="40">
        <v>7972</v>
      </c>
      <c r="D17" s="40">
        <v>5626</v>
      </c>
      <c r="E17" s="40">
        <v>13598</v>
      </c>
      <c r="F17" s="40">
        <v>3446</v>
      </c>
      <c r="G17" s="40">
        <v>6941</v>
      </c>
      <c r="H17" s="41">
        <v>10387</v>
      </c>
      <c r="I17" s="41">
        <v>23985</v>
      </c>
      <c r="K17" s="42"/>
      <c r="L17" s="43"/>
      <c r="M17" s="42"/>
    </row>
    <row r="18" spans="1:13" ht="25.5">
      <c r="A18" s="37">
        <v>16</v>
      </c>
      <c r="B18" s="45" t="s">
        <v>18</v>
      </c>
      <c r="C18" s="40">
        <v>758</v>
      </c>
      <c r="D18" s="40">
        <v>559</v>
      </c>
      <c r="E18" s="40">
        <v>1317</v>
      </c>
      <c r="F18" s="40">
        <v>400</v>
      </c>
      <c r="G18" s="40">
        <v>756</v>
      </c>
      <c r="H18" s="41">
        <v>1156</v>
      </c>
      <c r="I18" s="41">
        <v>2473</v>
      </c>
      <c r="K18" s="42"/>
      <c r="L18" s="43"/>
      <c r="M18" s="42"/>
    </row>
    <row r="19" spans="1:13" ht="12.75">
      <c r="A19" s="37">
        <v>17</v>
      </c>
      <c r="B19" s="45" t="s">
        <v>25</v>
      </c>
      <c r="C19" s="40">
        <v>5692</v>
      </c>
      <c r="D19" s="40">
        <v>1166</v>
      </c>
      <c r="E19" s="40">
        <v>6858</v>
      </c>
      <c r="F19" s="40">
        <v>3153</v>
      </c>
      <c r="G19" s="40">
        <v>7829</v>
      </c>
      <c r="H19" s="41">
        <v>10982</v>
      </c>
      <c r="I19" s="41">
        <v>17840</v>
      </c>
      <c r="K19" s="42"/>
      <c r="L19" s="43"/>
      <c r="M19" s="42"/>
    </row>
    <row r="20" spans="1:13" ht="12.75">
      <c r="A20" s="47"/>
      <c r="B20" s="47" t="s">
        <v>3</v>
      </c>
      <c r="C20" s="40">
        <v>628553</v>
      </c>
      <c r="D20" s="40">
        <v>434726</v>
      </c>
      <c r="E20" s="40">
        <v>1063279</v>
      </c>
      <c r="F20" s="40">
        <v>318867</v>
      </c>
      <c r="G20" s="40">
        <v>518268</v>
      </c>
      <c r="H20" s="40">
        <v>837135</v>
      </c>
      <c r="I20" s="40">
        <v>1900414</v>
      </c>
      <c r="K20" s="42"/>
      <c r="L20" s="43"/>
      <c r="M20" s="42"/>
    </row>
    <row r="21" spans="11:13" ht="12.75">
      <c r="K21" s="42"/>
      <c r="L21" s="43"/>
      <c r="M21" s="42"/>
    </row>
    <row r="22" spans="3:13" ht="12.75">
      <c r="C22" s="42"/>
      <c r="D22" s="42"/>
      <c r="E22" s="42"/>
      <c r="F22" s="42"/>
      <c r="G22" s="42"/>
      <c r="H22" s="42"/>
      <c r="I22" s="42"/>
      <c r="K22" s="42"/>
      <c r="L22" s="43"/>
      <c r="M22" s="42"/>
    </row>
    <row r="23" spans="3:13" ht="12.75">
      <c r="C23" s="42"/>
      <c r="D23" s="42"/>
      <c r="E23" s="42"/>
      <c r="F23" s="42"/>
      <c r="G23" s="42"/>
      <c r="H23" s="42"/>
      <c r="I23" s="42"/>
      <c r="K23" s="42"/>
      <c r="L23" s="43"/>
      <c r="M23" s="42"/>
    </row>
    <row r="24" spans="3:13" ht="12.75">
      <c r="C24" s="42"/>
      <c r="D24" s="42"/>
      <c r="E24" s="42"/>
      <c r="F24" s="42"/>
      <c r="G24" s="42"/>
      <c r="H24" s="42"/>
      <c r="I24" s="42"/>
      <c r="K24" s="42"/>
      <c r="L24" s="43"/>
      <c r="M24" s="42"/>
    </row>
    <row r="25" spans="9:13" ht="12.75">
      <c r="I25" s="43"/>
      <c r="K25" s="42"/>
      <c r="L25" s="43"/>
      <c r="M25" s="42"/>
    </row>
    <row r="26" spans="11:13" ht="12.75">
      <c r="K26" s="42"/>
      <c r="L26" s="43"/>
      <c r="M26" s="42"/>
    </row>
    <row r="27" spans="11:13" ht="12.75">
      <c r="K27" s="42"/>
      <c r="L27" s="43"/>
      <c r="M27" s="42"/>
    </row>
    <row r="28" spans="11:13" ht="12.75">
      <c r="K28" s="42"/>
      <c r="L28" s="43"/>
      <c r="M28" s="42"/>
    </row>
    <row r="29" spans="11:13" ht="12.75">
      <c r="K29" s="42"/>
      <c r="L29" s="43"/>
      <c r="M29" s="42"/>
    </row>
    <row r="30" spans="11:13" ht="12.75">
      <c r="K30" s="42"/>
      <c r="L30" s="43"/>
      <c r="M30" s="42"/>
    </row>
    <row r="31" spans="11:13" ht="12.75">
      <c r="K31" s="42"/>
      <c r="L31" s="43"/>
      <c r="M31" s="42"/>
    </row>
    <row r="32" spans="11:13" ht="12.75">
      <c r="K32" s="42"/>
      <c r="L32" s="43"/>
      <c r="M32" s="42"/>
    </row>
    <row r="33" spans="11:13" ht="12.75">
      <c r="K33" s="42"/>
      <c r="L33" s="43"/>
      <c r="M33" s="42"/>
    </row>
    <row r="34" spans="11:13" ht="12.75">
      <c r="K34" s="42"/>
      <c r="L34" s="43"/>
      <c r="M34" s="42"/>
    </row>
    <row r="35" spans="11:13" ht="12.75">
      <c r="K35" s="42"/>
      <c r="L35" s="43"/>
      <c r="M35" s="42"/>
    </row>
    <row r="36" spans="11:13" ht="12.75">
      <c r="K36" s="42"/>
      <c r="L36" s="43"/>
      <c r="M36" s="42"/>
    </row>
    <row r="37" spans="11:13" ht="12.75">
      <c r="K37" s="42"/>
      <c r="L37" s="43"/>
      <c r="M37" s="42"/>
    </row>
    <row r="38" spans="11:13" ht="12.75">
      <c r="K38" s="42"/>
      <c r="L38" s="43"/>
      <c r="M38" s="42"/>
    </row>
    <row r="39" spans="11:13" ht="12.75">
      <c r="K39" s="42"/>
      <c r="L39" s="43"/>
      <c r="M39" s="42"/>
    </row>
    <row r="40" spans="11:13" ht="12.75">
      <c r="K40" s="42"/>
      <c r="L40" s="43"/>
      <c r="M40" s="42"/>
    </row>
    <row r="41" spans="11:13" ht="12.75">
      <c r="K41" s="42"/>
      <c r="L41" s="43"/>
      <c r="M41" s="42"/>
    </row>
    <row r="42" spans="11:13" ht="12.75">
      <c r="K42" s="42"/>
      <c r="L42" s="43"/>
      <c r="M42" s="42"/>
    </row>
    <row r="43" spans="11:13" ht="12.75">
      <c r="K43" s="42"/>
      <c r="L43" s="43"/>
      <c r="M43" s="42"/>
    </row>
    <row r="44" spans="11:13" ht="12.75">
      <c r="K44" s="42"/>
      <c r="L44" s="43"/>
      <c r="M44" s="42"/>
    </row>
    <row r="45" spans="11:13" ht="12.75">
      <c r="K45" s="42"/>
      <c r="L45" s="43"/>
      <c r="M45" s="42"/>
    </row>
    <row r="46" spans="11:13" ht="12.75">
      <c r="K46" s="42"/>
      <c r="L46" s="43"/>
      <c r="M46" s="42"/>
    </row>
    <row r="47" spans="11:13" ht="12.75">
      <c r="K47" s="42"/>
      <c r="L47" s="43"/>
      <c r="M47" s="42"/>
    </row>
    <row r="48" spans="11:13" ht="12.75">
      <c r="K48" s="42"/>
      <c r="L48" s="43"/>
      <c r="M48" s="42"/>
    </row>
    <row r="49" spans="11:13" ht="12.75">
      <c r="K49" s="42"/>
      <c r="L49" s="43"/>
      <c r="M49" s="42"/>
    </row>
    <row r="50" spans="11:13" ht="12.75">
      <c r="K50" s="42"/>
      <c r="L50" s="43"/>
      <c r="M50" s="42"/>
    </row>
    <row r="51" spans="11:13" ht="12.75">
      <c r="K51" s="42"/>
      <c r="L51" s="43"/>
      <c r="M51" s="42"/>
    </row>
    <row r="52" spans="11:13" ht="12.75">
      <c r="K52" s="42"/>
      <c r="L52" s="43"/>
      <c r="M52" s="42"/>
    </row>
    <row r="53" spans="11:13" ht="12.75">
      <c r="K53" s="42"/>
      <c r="L53" s="43"/>
      <c r="M53" s="42"/>
    </row>
    <row r="54" spans="11:13" ht="12.75">
      <c r="K54" s="42"/>
      <c r="L54" s="43"/>
      <c r="M54" s="42"/>
    </row>
    <row r="55" spans="11:13" ht="12.75">
      <c r="K55" s="42"/>
      <c r="L55" s="43"/>
      <c r="M55" s="42"/>
    </row>
    <row r="56" spans="11:13" ht="12.75">
      <c r="K56" s="42"/>
      <c r="L56" s="43"/>
      <c r="M56" s="42"/>
    </row>
    <row r="57" spans="11:13" ht="12.75">
      <c r="K57" s="42"/>
      <c r="L57" s="43"/>
      <c r="M57" s="42"/>
    </row>
    <row r="58" spans="11:13" ht="12.75">
      <c r="K58" s="42"/>
      <c r="L58" s="43"/>
      <c r="M58" s="42"/>
    </row>
    <row r="59" spans="11:13" ht="12.75">
      <c r="K59" s="42"/>
      <c r="L59" s="43"/>
      <c r="M59" s="42"/>
    </row>
    <row r="60" spans="11:13" ht="12.75">
      <c r="K60" s="42"/>
      <c r="L60" s="43"/>
      <c r="M60" s="42"/>
    </row>
    <row r="61" spans="11:13" ht="12.75">
      <c r="K61" s="42"/>
      <c r="L61" s="43"/>
      <c r="M61" s="42"/>
    </row>
    <row r="62" spans="11:13" ht="12.75">
      <c r="K62" s="42"/>
      <c r="L62" s="43"/>
      <c r="M62" s="42"/>
    </row>
    <row r="63" spans="11:13" ht="12.75">
      <c r="K63" s="42"/>
      <c r="L63" s="43"/>
      <c r="M63" s="42"/>
    </row>
    <row r="64" spans="11:13" ht="12.75">
      <c r="K64" s="42"/>
      <c r="L64" s="43"/>
      <c r="M64" s="42"/>
    </row>
    <row r="65" spans="11:13" ht="12.75">
      <c r="K65" s="42"/>
      <c r="L65" s="43"/>
      <c r="M65" s="42"/>
    </row>
    <row r="66" spans="11:13" ht="12.75">
      <c r="K66" s="42"/>
      <c r="L66" s="43"/>
      <c r="M66" s="42"/>
    </row>
    <row r="67" spans="11:13" ht="12.75">
      <c r="K67" s="42"/>
      <c r="L67" s="43"/>
      <c r="M67" s="42"/>
    </row>
    <row r="68" spans="11:13" ht="12.75">
      <c r="K68" s="42"/>
      <c r="L68" s="43"/>
      <c r="M68" s="42"/>
    </row>
    <row r="69" spans="11:13" ht="12.75">
      <c r="K69" s="42"/>
      <c r="L69" s="43"/>
      <c r="M69" s="42"/>
    </row>
    <row r="70" spans="11:13" ht="12.75">
      <c r="K70" s="42"/>
      <c r="L70" s="43"/>
      <c r="M70" s="42"/>
    </row>
    <row r="71" spans="11:13" ht="12.75">
      <c r="K71" s="42"/>
      <c r="L71" s="43"/>
      <c r="M71" s="42"/>
    </row>
    <row r="72" spans="11:13" ht="12.75">
      <c r="K72" s="42"/>
      <c r="L72" s="43"/>
      <c r="M72" s="42"/>
    </row>
    <row r="73" spans="11:13" ht="12.75">
      <c r="K73" s="42"/>
      <c r="L73" s="43"/>
      <c r="M73" s="42"/>
    </row>
    <row r="74" spans="11:13" ht="12.75">
      <c r="K74" s="42"/>
      <c r="L74" s="43"/>
      <c r="M74" s="42"/>
    </row>
    <row r="75" spans="11:13" ht="12.75">
      <c r="K75" s="42"/>
      <c r="L75" s="43"/>
      <c r="M75" s="42"/>
    </row>
    <row r="76" spans="11:13" ht="12.75">
      <c r="K76" s="42"/>
      <c r="L76" s="43"/>
      <c r="M76" s="42"/>
    </row>
    <row r="77" spans="11:13" ht="12.75">
      <c r="K77" s="42"/>
      <c r="L77" s="43"/>
      <c r="M77" s="42"/>
    </row>
    <row r="78" spans="11:13" ht="12.75">
      <c r="K78" s="42"/>
      <c r="L78" s="43"/>
      <c r="M78" s="42"/>
    </row>
    <row r="79" spans="11:13" ht="12.75">
      <c r="K79" s="42"/>
      <c r="L79" s="43"/>
      <c r="M79" s="42"/>
    </row>
    <row r="80" spans="11:12" ht="12.75">
      <c r="K80" s="42"/>
      <c r="L80" s="43"/>
    </row>
  </sheetData>
  <sheetProtection/>
  <mergeCells count="2">
    <mergeCell ref="A1:I1"/>
    <mergeCell ref="A2:I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35" customWidth="1"/>
    <col min="2" max="2" width="31" style="35" customWidth="1"/>
    <col min="3" max="4" width="8.09765625" style="35" bestFit="1" customWidth="1"/>
    <col min="5" max="5" width="8.59765625" style="35" bestFit="1" customWidth="1"/>
    <col min="6" max="6" width="9" style="35" bestFit="1" customWidth="1"/>
    <col min="7" max="7" width="8.09765625" style="35" bestFit="1" customWidth="1"/>
    <col min="8" max="8" width="8.8984375" style="35" bestFit="1" customWidth="1"/>
    <col min="9" max="9" width="6.19921875" style="35" bestFit="1" customWidth="1"/>
    <col min="10" max="10" width="9.8984375" style="35" bestFit="1" customWidth="1"/>
    <col min="11" max="11" width="8.8984375" style="35" customWidth="1"/>
    <col min="12" max="12" width="11" style="35" customWidth="1"/>
    <col min="13" max="16384" width="8.8984375" style="35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48</v>
      </c>
      <c r="B2" s="60"/>
      <c r="C2" s="60"/>
      <c r="D2" s="60"/>
      <c r="E2" s="60"/>
      <c r="F2" s="60"/>
      <c r="G2" s="60"/>
      <c r="H2" s="60"/>
      <c r="I2" s="60"/>
    </row>
    <row r="3" ht="12.75">
      <c r="I3" s="52" t="s">
        <v>49</v>
      </c>
    </row>
    <row r="4" spans="1:9" s="36" customFormat="1" ht="51">
      <c r="A4" s="53" t="s">
        <v>1</v>
      </c>
      <c r="B4" s="54" t="s">
        <v>2</v>
      </c>
      <c r="C4" s="53" t="s">
        <v>19</v>
      </c>
      <c r="D4" s="53" t="s">
        <v>20</v>
      </c>
      <c r="E4" s="55" t="s">
        <v>21</v>
      </c>
      <c r="F4" s="55" t="s">
        <v>22</v>
      </c>
      <c r="G4" s="55" t="s">
        <v>23</v>
      </c>
      <c r="H4" s="55" t="s">
        <v>24</v>
      </c>
      <c r="I4" s="55" t="s">
        <v>3</v>
      </c>
    </row>
    <row r="5" spans="1:13" ht="63.75">
      <c r="A5" s="37">
        <v>1</v>
      </c>
      <c r="B5" s="38" t="s">
        <v>4</v>
      </c>
      <c r="C5" s="40">
        <v>270175</v>
      </c>
      <c r="D5" s="40">
        <v>199071</v>
      </c>
      <c r="E5" s="40">
        <v>469246</v>
      </c>
      <c r="F5" s="40">
        <v>180019</v>
      </c>
      <c r="G5" s="40">
        <v>234264</v>
      </c>
      <c r="H5" s="41">
        <v>414283</v>
      </c>
      <c r="I5" s="41">
        <v>883529</v>
      </c>
      <c r="J5" s="42"/>
      <c r="K5" s="42"/>
      <c r="L5" s="43"/>
      <c r="M5" s="42"/>
    </row>
    <row r="6" spans="1:13" ht="89.25">
      <c r="A6" s="37">
        <v>2</v>
      </c>
      <c r="B6" s="39" t="s">
        <v>5</v>
      </c>
      <c r="C6" s="40">
        <v>650</v>
      </c>
      <c r="D6" s="40">
        <v>569</v>
      </c>
      <c r="E6" s="40">
        <v>1219</v>
      </c>
      <c r="F6" s="40">
        <v>490</v>
      </c>
      <c r="G6" s="40">
        <v>582</v>
      </c>
      <c r="H6" s="41">
        <v>1072</v>
      </c>
      <c r="I6" s="41">
        <v>2291</v>
      </c>
      <c r="J6" s="42"/>
      <c r="K6" s="42"/>
      <c r="L6" s="43"/>
      <c r="M6" s="42"/>
    </row>
    <row r="7" spans="1:13" ht="12.75">
      <c r="A7" s="37">
        <v>3</v>
      </c>
      <c r="B7" s="44" t="s">
        <v>6</v>
      </c>
      <c r="C7" s="40">
        <v>8190</v>
      </c>
      <c r="D7" s="40">
        <v>3997</v>
      </c>
      <c r="E7" s="40">
        <v>12187</v>
      </c>
      <c r="F7" s="40">
        <v>3824</v>
      </c>
      <c r="G7" s="40">
        <v>5856</v>
      </c>
      <c r="H7" s="41">
        <v>9680</v>
      </c>
      <c r="I7" s="41">
        <v>21867</v>
      </c>
      <c r="J7" s="42"/>
      <c r="K7" s="42"/>
      <c r="L7" s="43"/>
      <c r="M7" s="42"/>
    </row>
    <row r="8" spans="1:13" ht="12.75">
      <c r="A8" s="37">
        <v>4</v>
      </c>
      <c r="B8" s="38" t="s">
        <v>7</v>
      </c>
      <c r="C8" s="40">
        <v>11790</v>
      </c>
      <c r="D8" s="40">
        <v>3077</v>
      </c>
      <c r="E8" s="40">
        <v>14867</v>
      </c>
      <c r="F8" s="40">
        <v>3278</v>
      </c>
      <c r="G8" s="40">
        <v>10734</v>
      </c>
      <c r="H8" s="41">
        <v>14012</v>
      </c>
      <c r="I8" s="41">
        <v>28879</v>
      </c>
      <c r="J8" s="42"/>
      <c r="K8" s="42"/>
      <c r="L8" s="43"/>
      <c r="M8" s="42"/>
    </row>
    <row r="9" spans="1:13" ht="25.5">
      <c r="A9" s="37">
        <v>5</v>
      </c>
      <c r="B9" s="38" t="s">
        <v>43</v>
      </c>
      <c r="C9" s="46">
        <v>621</v>
      </c>
      <c r="D9" s="46">
        <v>33</v>
      </c>
      <c r="E9" s="46">
        <v>654</v>
      </c>
      <c r="F9" s="46">
        <v>471</v>
      </c>
      <c r="G9" s="46">
        <v>802</v>
      </c>
      <c r="H9" s="46">
        <v>1273</v>
      </c>
      <c r="I9" s="41">
        <v>1927</v>
      </c>
      <c r="J9" s="42"/>
      <c r="K9" s="42"/>
      <c r="L9" s="43"/>
      <c r="M9" s="42"/>
    </row>
    <row r="10" spans="1:13" ht="114" customHeight="1">
      <c r="A10" s="37">
        <v>6</v>
      </c>
      <c r="B10" s="39" t="s">
        <v>9</v>
      </c>
      <c r="C10" s="46">
        <v>173421</v>
      </c>
      <c r="D10" s="46">
        <v>79145</v>
      </c>
      <c r="E10" s="40">
        <v>252566</v>
      </c>
      <c r="F10" s="46">
        <v>110269</v>
      </c>
      <c r="G10" s="46">
        <v>184254</v>
      </c>
      <c r="H10" s="41">
        <v>294523</v>
      </c>
      <c r="I10" s="41">
        <v>547089</v>
      </c>
      <c r="J10" s="42"/>
      <c r="K10" s="42"/>
      <c r="L10" s="43"/>
      <c r="M10" s="42"/>
    </row>
    <row r="11" spans="1:13" ht="38.25">
      <c r="A11" s="37">
        <v>7</v>
      </c>
      <c r="B11" s="44" t="s">
        <v>10</v>
      </c>
      <c r="C11" s="40">
        <v>682</v>
      </c>
      <c r="D11" s="40">
        <v>213</v>
      </c>
      <c r="E11" s="40">
        <v>895</v>
      </c>
      <c r="F11" s="40">
        <v>308</v>
      </c>
      <c r="G11" s="40">
        <v>825</v>
      </c>
      <c r="H11" s="41">
        <v>1133</v>
      </c>
      <c r="I11" s="41">
        <v>2028</v>
      </c>
      <c r="J11" s="42"/>
      <c r="K11" s="42"/>
      <c r="L11" s="43"/>
      <c r="M11" s="42"/>
    </row>
    <row r="12" spans="1:13" ht="63.75">
      <c r="A12" s="37" t="s">
        <v>11</v>
      </c>
      <c r="B12" s="45" t="s">
        <v>12</v>
      </c>
      <c r="C12" s="46">
        <v>145840</v>
      </c>
      <c r="D12" s="46">
        <v>138852</v>
      </c>
      <c r="E12" s="40">
        <v>284692</v>
      </c>
      <c r="F12" s="46">
        <v>12492</v>
      </c>
      <c r="G12" s="46">
        <v>63867</v>
      </c>
      <c r="H12" s="41">
        <v>76359</v>
      </c>
      <c r="I12" s="41">
        <v>361051</v>
      </c>
      <c r="J12" s="42"/>
      <c r="K12" s="42"/>
      <c r="L12" s="43"/>
      <c r="M12" s="42"/>
    </row>
    <row r="13" spans="1:13" ht="102">
      <c r="A13" s="37">
        <v>10</v>
      </c>
      <c r="B13" s="39" t="s">
        <v>13</v>
      </c>
      <c r="C13" s="40">
        <v>2871</v>
      </c>
      <c r="D13" s="40">
        <v>2906</v>
      </c>
      <c r="E13" s="40">
        <v>5777</v>
      </c>
      <c r="F13" s="40">
        <v>671</v>
      </c>
      <c r="G13" s="40">
        <v>1026</v>
      </c>
      <c r="H13" s="41">
        <v>1697</v>
      </c>
      <c r="I13" s="41">
        <v>7474</v>
      </c>
      <c r="J13" s="42"/>
      <c r="K13" s="42"/>
      <c r="L13" s="43"/>
      <c r="M13" s="42"/>
    </row>
    <row r="14" spans="1:13" ht="114.75">
      <c r="A14" s="37" t="s">
        <v>14</v>
      </c>
      <c r="B14" s="39" t="s">
        <v>15</v>
      </c>
      <c r="C14" s="40">
        <v>32</v>
      </c>
      <c r="D14" s="40">
        <v>22</v>
      </c>
      <c r="E14" s="40">
        <v>54</v>
      </c>
      <c r="F14" s="40">
        <v>7</v>
      </c>
      <c r="G14" s="40">
        <v>19</v>
      </c>
      <c r="H14" s="41">
        <v>26</v>
      </c>
      <c r="I14" s="41">
        <v>80</v>
      </c>
      <c r="J14" s="42"/>
      <c r="K14" s="42"/>
      <c r="L14" s="43"/>
      <c r="M14" s="42"/>
    </row>
    <row r="15" spans="1:13" ht="25.5">
      <c r="A15" s="37">
        <v>13</v>
      </c>
      <c r="B15" s="45" t="s">
        <v>33</v>
      </c>
      <c r="C15" s="40">
        <v>57</v>
      </c>
      <c r="D15" s="40">
        <v>35</v>
      </c>
      <c r="E15" s="40">
        <v>92</v>
      </c>
      <c r="F15" s="40">
        <v>3</v>
      </c>
      <c r="G15" s="40">
        <v>9</v>
      </c>
      <c r="H15" s="41">
        <v>12</v>
      </c>
      <c r="I15" s="41">
        <v>104</v>
      </c>
      <c r="J15" s="42"/>
      <c r="K15" s="42"/>
      <c r="L15" s="43"/>
      <c r="M15" s="42"/>
    </row>
    <row r="16" spans="1:13" ht="51">
      <c r="A16" s="37">
        <v>14</v>
      </c>
      <c r="B16" s="45" t="s">
        <v>16</v>
      </c>
      <c r="C16" s="40">
        <v>968</v>
      </c>
      <c r="D16" s="40">
        <v>1063</v>
      </c>
      <c r="E16" s="40">
        <v>2031</v>
      </c>
      <c r="F16" s="40">
        <v>145</v>
      </c>
      <c r="G16" s="40">
        <v>522</v>
      </c>
      <c r="H16" s="41">
        <v>667</v>
      </c>
      <c r="I16" s="41">
        <v>2698</v>
      </c>
      <c r="J16" s="42"/>
      <c r="K16" s="42"/>
      <c r="L16" s="43"/>
      <c r="M16" s="42"/>
    </row>
    <row r="17" spans="1:13" ht="12.75">
      <c r="A17" s="37">
        <v>15</v>
      </c>
      <c r="B17" s="45" t="s">
        <v>17</v>
      </c>
      <c r="C17" s="40">
        <v>8246</v>
      </c>
      <c r="D17" s="40">
        <v>5809</v>
      </c>
      <c r="E17" s="40">
        <v>14055</v>
      </c>
      <c r="F17" s="40">
        <v>3566</v>
      </c>
      <c r="G17" s="40">
        <v>7196</v>
      </c>
      <c r="H17" s="41">
        <v>10762</v>
      </c>
      <c r="I17" s="41">
        <v>24817</v>
      </c>
      <c r="J17" s="42"/>
      <c r="K17" s="42"/>
      <c r="L17" s="43"/>
      <c r="M17" s="42"/>
    </row>
    <row r="18" spans="1:13" ht="25.5">
      <c r="A18" s="37">
        <v>16</v>
      </c>
      <c r="B18" s="45" t="s">
        <v>18</v>
      </c>
      <c r="C18" s="40">
        <v>751</v>
      </c>
      <c r="D18" s="40">
        <v>556</v>
      </c>
      <c r="E18" s="40">
        <v>1307</v>
      </c>
      <c r="F18" s="40">
        <v>398</v>
      </c>
      <c r="G18" s="40">
        <v>748</v>
      </c>
      <c r="H18" s="41">
        <v>1146</v>
      </c>
      <c r="I18" s="41">
        <v>2453</v>
      </c>
      <c r="J18" s="42"/>
      <c r="K18" s="42"/>
      <c r="L18" s="43"/>
      <c r="M18" s="42"/>
    </row>
    <row r="19" spans="1:13" ht="12.75">
      <c r="A19" s="37">
        <v>17</v>
      </c>
      <c r="B19" s="45" t="s">
        <v>25</v>
      </c>
      <c r="C19" s="40">
        <v>5522</v>
      </c>
      <c r="D19" s="40">
        <v>1173</v>
      </c>
      <c r="E19" s="40">
        <v>6695</v>
      </c>
      <c r="F19" s="40">
        <v>2980</v>
      </c>
      <c r="G19" s="40">
        <v>7495</v>
      </c>
      <c r="H19" s="41">
        <v>10475</v>
      </c>
      <c r="I19" s="41">
        <v>17170</v>
      </c>
      <c r="J19" s="42"/>
      <c r="K19" s="42"/>
      <c r="L19" s="43"/>
      <c r="M19" s="42"/>
    </row>
    <row r="20" spans="1:13" ht="12.75">
      <c r="A20" s="56"/>
      <c r="B20" s="56" t="s">
        <v>3</v>
      </c>
      <c r="C20" s="57">
        <v>629816</v>
      </c>
      <c r="D20" s="57">
        <v>436521</v>
      </c>
      <c r="E20" s="57">
        <v>1066337</v>
      </c>
      <c r="F20" s="57">
        <v>318921</v>
      </c>
      <c r="G20" s="57">
        <v>518199</v>
      </c>
      <c r="H20" s="57">
        <v>837120</v>
      </c>
      <c r="I20" s="57">
        <v>1903457</v>
      </c>
      <c r="J20" s="42"/>
      <c r="K20" s="42"/>
      <c r="L20" s="43"/>
      <c r="M20" s="42"/>
    </row>
    <row r="21" spans="11:13" ht="12.75">
      <c r="K21" s="42"/>
      <c r="L21" s="43"/>
      <c r="M21" s="42"/>
    </row>
    <row r="22" spans="3:13" ht="12.75">
      <c r="C22" s="42"/>
      <c r="D22" s="42"/>
      <c r="E22" s="42"/>
      <c r="F22" s="42"/>
      <c r="G22" s="42"/>
      <c r="H22" s="42"/>
      <c r="I22" s="42"/>
      <c r="K22" s="42"/>
      <c r="L22" s="43"/>
      <c r="M22" s="42"/>
    </row>
    <row r="23" spans="11:13" ht="12.75">
      <c r="K23" s="42"/>
      <c r="L23" s="43"/>
      <c r="M23" s="42"/>
    </row>
    <row r="24" spans="3:13" ht="12.75">
      <c r="C24" s="42"/>
      <c r="D24" s="42"/>
      <c r="E24" s="42"/>
      <c r="F24" s="42"/>
      <c r="G24" s="42"/>
      <c r="H24" s="42"/>
      <c r="I24" s="42"/>
      <c r="K24" s="42"/>
      <c r="L24" s="43"/>
      <c r="M24" s="42"/>
    </row>
    <row r="25" spans="3:13" ht="12.75">
      <c r="C25" s="42"/>
      <c r="D25" s="42"/>
      <c r="E25" s="42"/>
      <c r="F25" s="42"/>
      <c r="G25" s="42"/>
      <c r="H25" s="42"/>
      <c r="I25" s="42"/>
      <c r="K25" s="42"/>
      <c r="L25" s="43"/>
      <c r="M25" s="42"/>
    </row>
    <row r="26" spans="5:13" ht="12.75">
      <c r="E26" s="42"/>
      <c r="K26" s="42"/>
      <c r="L26" s="43"/>
      <c r="M26" s="42"/>
    </row>
    <row r="27" spans="11:13" ht="12.75">
      <c r="K27" s="42"/>
      <c r="L27" s="43"/>
      <c r="M27" s="42"/>
    </row>
    <row r="28" spans="11:13" ht="12.75">
      <c r="K28" s="42"/>
      <c r="L28" s="43"/>
      <c r="M28" s="42"/>
    </row>
    <row r="29" spans="11:13" ht="12.75">
      <c r="K29" s="42"/>
      <c r="L29" s="43"/>
      <c r="M29" s="42"/>
    </row>
    <row r="30" spans="11:13" ht="12.75">
      <c r="K30" s="42"/>
      <c r="L30" s="43"/>
      <c r="M30" s="42"/>
    </row>
    <row r="31" spans="11:13" ht="12.75">
      <c r="K31" s="42"/>
      <c r="L31" s="43"/>
      <c r="M31" s="42"/>
    </row>
    <row r="32" spans="11:13" ht="12.75">
      <c r="K32" s="42"/>
      <c r="L32" s="43"/>
      <c r="M32" s="42"/>
    </row>
    <row r="33" spans="11:13" ht="12.75">
      <c r="K33" s="42"/>
      <c r="L33" s="43"/>
      <c r="M33" s="42"/>
    </row>
    <row r="34" spans="11:13" ht="12.75">
      <c r="K34" s="42"/>
      <c r="L34" s="43"/>
      <c r="M34" s="42"/>
    </row>
    <row r="35" spans="11:13" ht="12.75">
      <c r="K35" s="42"/>
      <c r="L35" s="43"/>
      <c r="M35" s="42"/>
    </row>
    <row r="36" spans="11:13" ht="12.75">
      <c r="K36" s="42"/>
      <c r="L36" s="43"/>
      <c r="M36" s="42"/>
    </row>
    <row r="37" spans="11:13" ht="12.75">
      <c r="K37" s="42"/>
      <c r="L37" s="43"/>
      <c r="M37" s="42"/>
    </row>
    <row r="38" spans="11:13" ht="12.75">
      <c r="K38" s="42"/>
      <c r="L38" s="43"/>
      <c r="M38" s="42"/>
    </row>
    <row r="39" spans="11:13" ht="12.75">
      <c r="K39" s="42"/>
      <c r="L39" s="43"/>
      <c r="M39" s="42"/>
    </row>
    <row r="40" spans="11:13" ht="12.75">
      <c r="K40" s="42"/>
      <c r="L40" s="43"/>
      <c r="M40" s="42"/>
    </row>
    <row r="41" spans="11:13" ht="12.75">
      <c r="K41" s="42"/>
      <c r="L41" s="43"/>
      <c r="M41" s="42"/>
    </row>
    <row r="42" spans="11:13" ht="12.75">
      <c r="K42" s="42"/>
      <c r="L42" s="43"/>
      <c r="M42" s="42"/>
    </row>
    <row r="43" spans="11:13" ht="12.75">
      <c r="K43" s="42"/>
      <c r="L43" s="43"/>
      <c r="M43" s="42"/>
    </row>
    <row r="44" spans="11:13" ht="12.75">
      <c r="K44" s="42"/>
      <c r="L44" s="43"/>
      <c r="M44" s="42"/>
    </row>
    <row r="45" spans="11:13" ht="12.75">
      <c r="K45" s="42"/>
      <c r="L45" s="43"/>
      <c r="M45" s="42"/>
    </row>
    <row r="46" spans="11:13" ht="12.75">
      <c r="K46" s="42"/>
      <c r="L46" s="43"/>
      <c r="M46" s="42"/>
    </row>
    <row r="47" spans="11:13" ht="12.75">
      <c r="K47" s="42"/>
      <c r="L47" s="43"/>
      <c r="M47" s="42"/>
    </row>
    <row r="48" spans="11:13" ht="12.75">
      <c r="K48" s="42"/>
      <c r="L48" s="43"/>
      <c r="M48" s="42"/>
    </row>
    <row r="49" spans="11:13" ht="12.75">
      <c r="K49" s="42"/>
      <c r="L49" s="43"/>
      <c r="M49" s="42"/>
    </row>
    <row r="50" spans="11:13" ht="12.75">
      <c r="K50" s="42"/>
      <c r="L50" s="43"/>
      <c r="M50" s="42"/>
    </row>
    <row r="51" spans="11:13" ht="12.75">
      <c r="K51" s="42"/>
      <c r="L51" s="43"/>
      <c r="M51" s="42"/>
    </row>
    <row r="52" spans="11:13" ht="12.75">
      <c r="K52" s="42"/>
      <c r="L52" s="43"/>
      <c r="M52" s="42"/>
    </row>
    <row r="53" spans="11:13" ht="12.75">
      <c r="K53" s="42"/>
      <c r="L53" s="43"/>
      <c r="M53" s="42"/>
    </row>
    <row r="54" spans="11:13" ht="12.75">
      <c r="K54" s="42"/>
      <c r="L54" s="43"/>
      <c r="M54" s="42"/>
    </row>
    <row r="55" spans="11:13" ht="12.75">
      <c r="K55" s="42"/>
      <c r="L55" s="43"/>
      <c r="M55" s="42"/>
    </row>
    <row r="56" spans="11:13" ht="12.75">
      <c r="K56" s="42"/>
      <c r="L56" s="43"/>
      <c r="M56" s="42"/>
    </row>
    <row r="57" spans="11:13" ht="12.75">
      <c r="K57" s="42"/>
      <c r="L57" s="43"/>
      <c r="M57" s="42"/>
    </row>
    <row r="58" spans="11:13" ht="12.75">
      <c r="K58" s="42"/>
      <c r="L58" s="43"/>
      <c r="M58" s="42"/>
    </row>
    <row r="59" spans="11:13" ht="12.75">
      <c r="K59" s="42"/>
      <c r="L59" s="43"/>
      <c r="M59" s="42"/>
    </row>
    <row r="60" spans="11:13" ht="12.75">
      <c r="K60" s="42"/>
      <c r="L60" s="43"/>
      <c r="M60" s="42"/>
    </row>
    <row r="61" spans="11:13" ht="12.75">
      <c r="K61" s="42"/>
      <c r="L61" s="43"/>
      <c r="M61" s="42"/>
    </row>
    <row r="62" spans="11:13" ht="12.75">
      <c r="K62" s="42"/>
      <c r="L62" s="43"/>
      <c r="M62" s="42"/>
    </row>
    <row r="63" spans="11:13" ht="12.75">
      <c r="K63" s="42"/>
      <c r="L63" s="43"/>
      <c r="M63" s="42"/>
    </row>
    <row r="64" spans="11:13" ht="12.75">
      <c r="K64" s="42"/>
      <c r="L64" s="43"/>
      <c r="M64" s="42"/>
    </row>
    <row r="65" spans="11:13" ht="12.75">
      <c r="K65" s="42"/>
      <c r="L65" s="43"/>
      <c r="M65" s="42"/>
    </row>
    <row r="66" spans="11:13" ht="12.75">
      <c r="K66" s="42"/>
      <c r="L66" s="43"/>
      <c r="M66" s="42"/>
    </row>
    <row r="67" spans="11:13" ht="12.75">
      <c r="K67" s="42"/>
      <c r="L67" s="43"/>
      <c r="M67" s="42"/>
    </row>
    <row r="68" spans="11:13" ht="12.75">
      <c r="K68" s="42"/>
      <c r="L68" s="43"/>
      <c r="M68" s="42"/>
    </row>
    <row r="69" spans="11:13" ht="12.75">
      <c r="K69" s="42"/>
      <c r="L69" s="43"/>
      <c r="M69" s="42"/>
    </row>
    <row r="70" spans="11:13" ht="12.75">
      <c r="K70" s="42"/>
      <c r="L70" s="43"/>
      <c r="M70" s="42"/>
    </row>
    <row r="71" spans="11:13" ht="12.75">
      <c r="K71" s="42"/>
      <c r="L71" s="43"/>
      <c r="M71" s="42"/>
    </row>
    <row r="72" spans="11:13" ht="12.75">
      <c r="K72" s="42"/>
      <c r="L72" s="43"/>
      <c r="M72" s="42"/>
    </row>
    <row r="73" spans="11:13" ht="12.75">
      <c r="K73" s="42"/>
      <c r="L73" s="43"/>
      <c r="M73" s="42"/>
    </row>
    <row r="74" spans="11:13" ht="12.75">
      <c r="K74" s="42"/>
      <c r="L74" s="43"/>
      <c r="M74" s="42"/>
    </row>
    <row r="75" spans="11:13" ht="12.75">
      <c r="K75" s="42"/>
      <c r="L75" s="43"/>
      <c r="M75" s="42"/>
    </row>
    <row r="76" spans="11:13" ht="12.75">
      <c r="K76" s="42"/>
      <c r="L76" s="43"/>
      <c r="M76" s="42"/>
    </row>
    <row r="77" spans="11:13" ht="12.75">
      <c r="K77" s="42"/>
      <c r="L77" s="43"/>
      <c r="M77" s="42"/>
    </row>
    <row r="78" spans="11:13" ht="12.75">
      <c r="K78" s="42"/>
      <c r="L78" s="43"/>
      <c r="M78" s="42"/>
    </row>
    <row r="79" spans="11:13" ht="12.75">
      <c r="K79" s="42"/>
      <c r="L79" s="43"/>
      <c r="M79" s="42"/>
    </row>
    <row r="80" spans="11:12" ht="12.75">
      <c r="K80" s="42"/>
      <c r="L80" s="43"/>
    </row>
  </sheetData>
  <sheetProtection/>
  <mergeCells count="2">
    <mergeCell ref="A1:I1"/>
    <mergeCell ref="A2:I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9.296875" style="35" customWidth="1"/>
    <col min="2" max="2" width="31" style="35" customWidth="1"/>
    <col min="3" max="4" width="8.09765625" style="35" bestFit="1" customWidth="1"/>
    <col min="5" max="5" width="8.59765625" style="35" bestFit="1" customWidth="1"/>
    <col min="6" max="6" width="9" style="35" bestFit="1" customWidth="1"/>
    <col min="7" max="7" width="8.09765625" style="35" bestFit="1" customWidth="1"/>
    <col min="8" max="8" width="8.8984375" style="35" bestFit="1" customWidth="1"/>
    <col min="9" max="9" width="6.19921875" style="35" bestFit="1" customWidth="1"/>
    <col min="10" max="10" width="9.8984375" style="35" bestFit="1" customWidth="1"/>
    <col min="11" max="11" width="8.8984375" style="35" customWidth="1"/>
    <col min="12" max="12" width="11" style="35" customWidth="1"/>
    <col min="13" max="16384" width="8.8984375" style="35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50</v>
      </c>
      <c r="B2" s="60"/>
      <c r="C2" s="60"/>
      <c r="D2" s="60"/>
      <c r="E2" s="60"/>
      <c r="F2" s="60"/>
      <c r="G2" s="60"/>
      <c r="H2" s="60"/>
      <c r="I2" s="60"/>
    </row>
    <row r="3" ht="12.75">
      <c r="I3" s="52" t="s">
        <v>51</v>
      </c>
    </row>
    <row r="4" spans="1:9" s="36" customFormat="1" ht="51">
      <c r="A4" s="53" t="s">
        <v>1</v>
      </c>
      <c r="B4" s="54" t="s">
        <v>2</v>
      </c>
      <c r="C4" s="53" t="s">
        <v>19</v>
      </c>
      <c r="D4" s="53" t="s">
        <v>20</v>
      </c>
      <c r="E4" s="55" t="s">
        <v>21</v>
      </c>
      <c r="F4" s="55" t="s">
        <v>22</v>
      </c>
      <c r="G4" s="55" t="s">
        <v>23</v>
      </c>
      <c r="H4" s="55" t="s">
        <v>24</v>
      </c>
      <c r="I4" s="55" t="s">
        <v>3</v>
      </c>
    </row>
    <row r="5" spans="1:13" ht="63.75">
      <c r="A5" s="37">
        <v>1</v>
      </c>
      <c r="B5" s="38" t="s">
        <v>4</v>
      </c>
      <c r="C5" s="40">
        <f>269626+2+742</f>
        <v>270370</v>
      </c>
      <c r="D5" s="40">
        <f>198840+3+294</f>
        <v>199137</v>
      </c>
      <c r="E5" s="40">
        <f>SUM(C5:D5)</f>
        <v>469507</v>
      </c>
      <c r="F5" s="40">
        <f>180009+1+361</f>
        <v>180371</v>
      </c>
      <c r="G5" s="40">
        <f>233664+1+497</f>
        <v>234162</v>
      </c>
      <c r="H5" s="41">
        <f>SUM(F5:G5)</f>
        <v>414533</v>
      </c>
      <c r="I5" s="41">
        <f>E5+H5</f>
        <v>884040</v>
      </c>
      <c r="J5" s="42"/>
      <c r="K5" s="42"/>
      <c r="L5" s="43"/>
      <c r="M5" s="42"/>
    </row>
    <row r="6" spans="1:13" ht="89.25">
      <c r="A6" s="37">
        <v>2</v>
      </c>
      <c r="B6" s="39" t="s">
        <v>5</v>
      </c>
      <c r="C6" s="40">
        <v>654</v>
      </c>
      <c r="D6" s="40">
        <v>578</v>
      </c>
      <c r="E6" s="40">
        <f aca="true" t="shared" si="0" ref="E6:E19">SUM(C6:D6)</f>
        <v>1232</v>
      </c>
      <c r="F6" s="40">
        <v>498</v>
      </c>
      <c r="G6" s="40">
        <v>582</v>
      </c>
      <c r="H6" s="41">
        <f aca="true" t="shared" si="1" ref="H6:H19">SUM(F6:G6)</f>
        <v>1080</v>
      </c>
      <c r="I6" s="41">
        <f aca="true" t="shared" si="2" ref="I6:I19">E6+H6</f>
        <v>2312</v>
      </c>
      <c r="J6" s="42"/>
      <c r="K6" s="42"/>
      <c r="L6" s="43"/>
      <c r="M6" s="42"/>
    </row>
    <row r="7" spans="1:13" ht="12.75">
      <c r="A7" s="37">
        <v>3</v>
      </c>
      <c r="B7" s="44" t="s">
        <v>6</v>
      </c>
      <c r="C7" s="40">
        <v>8185</v>
      </c>
      <c r="D7" s="40">
        <v>4005</v>
      </c>
      <c r="E7" s="40">
        <f t="shared" si="0"/>
        <v>12190</v>
      </c>
      <c r="F7" s="40">
        <v>3809</v>
      </c>
      <c r="G7" s="40">
        <v>5822</v>
      </c>
      <c r="H7" s="41">
        <f t="shared" si="1"/>
        <v>9631</v>
      </c>
      <c r="I7" s="41">
        <f t="shared" si="2"/>
        <v>21821</v>
      </c>
      <c r="J7" s="42"/>
      <c r="K7" s="42"/>
      <c r="L7" s="43"/>
      <c r="M7" s="42"/>
    </row>
    <row r="8" spans="1:13" ht="12.75">
      <c r="A8" s="37">
        <v>4</v>
      </c>
      <c r="B8" s="38" t="s">
        <v>7</v>
      </c>
      <c r="C8" s="40">
        <v>11766</v>
      </c>
      <c r="D8" s="40">
        <v>3103</v>
      </c>
      <c r="E8" s="40">
        <f t="shared" si="0"/>
        <v>14869</v>
      </c>
      <c r="F8" s="40">
        <v>3333</v>
      </c>
      <c r="G8" s="40">
        <v>10758</v>
      </c>
      <c r="H8" s="41">
        <f t="shared" si="1"/>
        <v>14091</v>
      </c>
      <c r="I8" s="41">
        <f t="shared" si="2"/>
        <v>28960</v>
      </c>
      <c r="J8" s="42"/>
      <c r="K8" s="42"/>
      <c r="L8" s="43"/>
      <c r="M8" s="42"/>
    </row>
    <row r="9" spans="1:13" ht="25.5">
      <c r="A9" s="37">
        <v>5</v>
      </c>
      <c r="B9" s="38" t="s">
        <v>43</v>
      </c>
      <c r="C9" s="46">
        <v>611</v>
      </c>
      <c r="D9" s="46">
        <v>35</v>
      </c>
      <c r="E9" s="40">
        <f t="shared" si="0"/>
        <v>646</v>
      </c>
      <c r="F9" s="46">
        <v>467</v>
      </c>
      <c r="G9" s="46">
        <v>789</v>
      </c>
      <c r="H9" s="41">
        <f t="shared" si="1"/>
        <v>1256</v>
      </c>
      <c r="I9" s="41">
        <f t="shared" si="2"/>
        <v>1902</v>
      </c>
      <c r="J9" s="42"/>
      <c r="K9" s="42"/>
      <c r="L9" s="43"/>
      <c r="M9" s="42"/>
    </row>
    <row r="10" spans="1:13" ht="114" customHeight="1">
      <c r="A10" s="37">
        <v>6</v>
      </c>
      <c r="B10" s="39" t="s">
        <v>9</v>
      </c>
      <c r="C10" s="46">
        <v>173828</v>
      </c>
      <c r="D10" s="46">
        <v>79421</v>
      </c>
      <c r="E10" s="40">
        <f t="shared" si="0"/>
        <v>253249</v>
      </c>
      <c r="F10" s="46">
        <v>110266</v>
      </c>
      <c r="G10" s="46">
        <v>184391</v>
      </c>
      <c r="H10" s="41">
        <f t="shared" si="1"/>
        <v>294657</v>
      </c>
      <c r="I10" s="41">
        <f t="shared" si="2"/>
        <v>547906</v>
      </c>
      <c r="J10" s="42"/>
      <c r="K10" s="42"/>
      <c r="L10" s="43"/>
      <c r="M10" s="42"/>
    </row>
    <row r="11" spans="1:13" ht="38.25">
      <c r="A11" s="37">
        <v>7</v>
      </c>
      <c r="B11" s="44" t="s">
        <v>10</v>
      </c>
      <c r="C11" s="40">
        <v>666</v>
      </c>
      <c r="D11" s="40">
        <v>217</v>
      </c>
      <c r="E11" s="40">
        <f t="shared" si="0"/>
        <v>883</v>
      </c>
      <c r="F11" s="40">
        <v>290</v>
      </c>
      <c r="G11" s="40">
        <v>799</v>
      </c>
      <c r="H11" s="41">
        <f t="shared" si="1"/>
        <v>1089</v>
      </c>
      <c r="I11" s="41">
        <f t="shared" si="2"/>
        <v>1972</v>
      </c>
      <c r="J11" s="42"/>
      <c r="K11" s="42"/>
      <c r="L11" s="43"/>
      <c r="M11" s="42"/>
    </row>
    <row r="12" spans="1:13" ht="63.75">
      <c r="A12" s="37" t="s">
        <v>11</v>
      </c>
      <c r="B12" s="45" t="s">
        <v>12</v>
      </c>
      <c r="C12" s="46">
        <v>144974</v>
      </c>
      <c r="D12" s="46">
        <v>138329</v>
      </c>
      <c r="E12" s="40">
        <f t="shared" si="0"/>
        <v>283303</v>
      </c>
      <c r="F12" s="46">
        <v>12470</v>
      </c>
      <c r="G12" s="46">
        <v>63222</v>
      </c>
      <c r="H12" s="41">
        <f t="shared" si="1"/>
        <v>75692</v>
      </c>
      <c r="I12" s="41">
        <f t="shared" si="2"/>
        <v>358995</v>
      </c>
      <c r="J12" s="42"/>
      <c r="K12" s="42"/>
      <c r="L12" s="43"/>
      <c r="M12" s="42"/>
    </row>
    <row r="13" spans="1:13" ht="102">
      <c r="A13" s="37">
        <v>10</v>
      </c>
      <c r="B13" s="39" t="s">
        <v>13</v>
      </c>
      <c r="C13" s="40">
        <v>2885</v>
      </c>
      <c r="D13" s="40">
        <v>2905</v>
      </c>
      <c r="E13" s="40">
        <f t="shared" si="0"/>
        <v>5790</v>
      </c>
      <c r="F13" s="40">
        <v>676</v>
      </c>
      <c r="G13" s="40">
        <v>1021</v>
      </c>
      <c r="H13" s="41">
        <f t="shared" si="1"/>
        <v>1697</v>
      </c>
      <c r="I13" s="41">
        <f t="shared" si="2"/>
        <v>7487</v>
      </c>
      <c r="J13" s="42"/>
      <c r="K13" s="42"/>
      <c r="L13" s="43"/>
      <c r="M13" s="42"/>
    </row>
    <row r="14" spans="1:13" ht="114.75">
      <c r="A14" s="37" t="s">
        <v>14</v>
      </c>
      <c r="B14" s="39" t="s">
        <v>15</v>
      </c>
      <c r="C14" s="40">
        <v>31</v>
      </c>
      <c r="D14" s="40">
        <v>23</v>
      </c>
      <c r="E14" s="40">
        <f t="shared" si="0"/>
        <v>54</v>
      </c>
      <c r="F14" s="40">
        <v>7</v>
      </c>
      <c r="G14" s="40">
        <v>19</v>
      </c>
      <c r="H14" s="41">
        <f t="shared" si="1"/>
        <v>26</v>
      </c>
      <c r="I14" s="41">
        <f t="shared" si="2"/>
        <v>80</v>
      </c>
      <c r="J14" s="42"/>
      <c r="K14" s="42"/>
      <c r="L14" s="43"/>
      <c r="M14" s="42"/>
    </row>
    <row r="15" spans="1:13" ht="25.5">
      <c r="A15" s="37">
        <v>13</v>
      </c>
      <c r="B15" s="45" t="s">
        <v>33</v>
      </c>
      <c r="C15" s="40">
        <v>58</v>
      </c>
      <c r="D15" s="40">
        <v>37</v>
      </c>
      <c r="E15" s="40">
        <f t="shared" si="0"/>
        <v>95</v>
      </c>
      <c r="F15" s="40">
        <v>3</v>
      </c>
      <c r="G15" s="40">
        <v>9</v>
      </c>
      <c r="H15" s="41">
        <f t="shared" si="1"/>
        <v>12</v>
      </c>
      <c r="I15" s="41">
        <f t="shared" si="2"/>
        <v>107</v>
      </c>
      <c r="J15" s="42"/>
      <c r="K15" s="42"/>
      <c r="L15" s="43"/>
      <c r="M15" s="42"/>
    </row>
    <row r="16" spans="1:13" ht="51">
      <c r="A16" s="37">
        <v>14</v>
      </c>
      <c r="B16" s="45" t="s">
        <v>16</v>
      </c>
      <c r="C16" s="40">
        <v>943</v>
      </c>
      <c r="D16" s="40">
        <v>1045</v>
      </c>
      <c r="E16" s="40">
        <f t="shared" si="0"/>
        <v>1988</v>
      </c>
      <c r="F16" s="40">
        <v>143</v>
      </c>
      <c r="G16" s="40">
        <v>508</v>
      </c>
      <c r="H16" s="41">
        <f t="shared" si="1"/>
        <v>651</v>
      </c>
      <c r="I16" s="41">
        <f t="shared" si="2"/>
        <v>2639</v>
      </c>
      <c r="J16" s="42"/>
      <c r="K16" s="42"/>
      <c r="L16" s="43"/>
      <c r="M16" s="42"/>
    </row>
    <row r="17" spans="1:13" ht="12.75">
      <c r="A17" s="37">
        <v>15</v>
      </c>
      <c r="B17" s="45" t="s">
        <v>17</v>
      </c>
      <c r="C17" s="40">
        <v>8480</v>
      </c>
      <c r="D17" s="40">
        <v>5978</v>
      </c>
      <c r="E17" s="40">
        <f t="shared" si="0"/>
        <v>14458</v>
      </c>
      <c r="F17" s="40">
        <v>3684</v>
      </c>
      <c r="G17" s="40">
        <v>7405</v>
      </c>
      <c r="H17" s="41">
        <f t="shared" si="1"/>
        <v>11089</v>
      </c>
      <c r="I17" s="41">
        <f t="shared" si="2"/>
        <v>25547</v>
      </c>
      <c r="J17" s="42"/>
      <c r="K17" s="42"/>
      <c r="L17" s="43"/>
      <c r="M17" s="42"/>
    </row>
    <row r="18" spans="1:13" ht="25.5">
      <c r="A18" s="37">
        <v>16</v>
      </c>
      <c r="B18" s="45" t="s">
        <v>18</v>
      </c>
      <c r="C18" s="40">
        <v>734</v>
      </c>
      <c r="D18" s="40">
        <v>552</v>
      </c>
      <c r="E18" s="40">
        <f t="shared" si="0"/>
        <v>1286</v>
      </c>
      <c r="F18" s="40">
        <v>388</v>
      </c>
      <c r="G18" s="40">
        <v>727</v>
      </c>
      <c r="H18" s="41">
        <f t="shared" si="1"/>
        <v>1115</v>
      </c>
      <c r="I18" s="41">
        <f t="shared" si="2"/>
        <v>2401</v>
      </c>
      <c r="J18" s="42"/>
      <c r="K18" s="42"/>
      <c r="L18" s="43"/>
      <c r="M18" s="42"/>
    </row>
    <row r="19" spans="1:13" ht="12.75">
      <c r="A19" s="37">
        <v>17</v>
      </c>
      <c r="B19" s="45" t="s">
        <v>25</v>
      </c>
      <c r="C19" s="40">
        <v>5408</v>
      </c>
      <c r="D19" s="40">
        <v>1171</v>
      </c>
      <c r="E19" s="40">
        <f t="shared" si="0"/>
        <v>6579</v>
      </c>
      <c r="F19" s="40">
        <v>2871</v>
      </c>
      <c r="G19" s="40">
        <v>7326</v>
      </c>
      <c r="H19" s="41">
        <f t="shared" si="1"/>
        <v>10197</v>
      </c>
      <c r="I19" s="41">
        <f t="shared" si="2"/>
        <v>16776</v>
      </c>
      <c r="J19" s="42"/>
      <c r="K19" s="42"/>
      <c r="L19" s="43"/>
      <c r="M19" s="42"/>
    </row>
    <row r="20" spans="1:13" ht="12.75">
      <c r="A20" s="56"/>
      <c r="B20" s="56" t="s">
        <v>3</v>
      </c>
      <c r="C20" s="57">
        <f>SUM(C5:C19)</f>
        <v>629593</v>
      </c>
      <c r="D20" s="57">
        <f aca="true" t="shared" si="3" ref="D20:I20">SUM(D5:D19)</f>
        <v>436536</v>
      </c>
      <c r="E20" s="57">
        <f t="shared" si="3"/>
        <v>1066129</v>
      </c>
      <c r="F20" s="57">
        <f t="shared" si="3"/>
        <v>319276</v>
      </c>
      <c r="G20" s="57">
        <f t="shared" si="3"/>
        <v>517540</v>
      </c>
      <c r="H20" s="57">
        <f t="shared" si="3"/>
        <v>836816</v>
      </c>
      <c r="I20" s="57">
        <f t="shared" si="3"/>
        <v>1902945</v>
      </c>
      <c r="J20" s="42"/>
      <c r="K20" s="42"/>
      <c r="L20" s="43"/>
      <c r="M20" s="42"/>
    </row>
    <row r="21" spans="11:13" ht="12.75">
      <c r="K21" s="42"/>
      <c r="L21" s="43"/>
      <c r="M21" s="42"/>
    </row>
    <row r="22" spans="3:13" ht="12.75">
      <c r="C22" s="42"/>
      <c r="D22" s="42"/>
      <c r="E22" s="42"/>
      <c r="F22" s="42"/>
      <c r="G22" s="42"/>
      <c r="H22" s="42"/>
      <c r="I22" s="42"/>
      <c r="K22" s="42"/>
      <c r="L22" s="43"/>
      <c r="M22" s="42"/>
    </row>
    <row r="23" spans="11:13" ht="12.75">
      <c r="K23" s="42"/>
      <c r="L23" s="43"/>
      <c r="M23" s="42"/>
    </row>
    <row r="24" spans="3:13" ht="12.75">
      <c r="C24" s="42"/>
      <c r="D24" s="42"/>
      <c r="E24" s="42"/>
      <c r="F24" s="42"/>
      <c r="G24" s="42"/>
      <c r="H24" s="42"/>
      <c r="I24" s="42"/>
      <c r="K24" s="42"/>
      <c r="L24" s="43"/>
      <c r="M24" s="42"/>
    </row>
    <row r="25" spans="3:13" ht="12.75">
      <c r="C25" s="42"/>
      <c r="D25" s="42"/>
      <c r="E25" s="42"/>
      <c r="F25" s="42"/>
      <c r="G25" s="42"/>
      <c r="H25" s="42"/>
      <c r="I25" s="42"/>
      <c r="K25" s="42"/>
      <c r="L25" s="43"/>
      <c r="M25" s="42"/>
    </row>
    <row r="26" spans="5:13" ht="12.75">
      <c r="E26" s="42"/>
      <c r="K26" s="42"/>
      <c r="L26" s="43"/>
      <c r="M26" s="42"/>
    </row>
    <row r="27" spans="11:13" ht="12.75">
      <c r="K27" s="42"/>
      <c r="L27" s="43"/>
      <c r="M27" s="42"/>
    </row>
    <row r="28" spans="11:13" ht="12.75">
      <c r="K28" s="42"/>
      <c r="L28" s="43"/>
      <c r="M28" s="42"/>
    </row>
    <row r="29" spans="11:13" ht="12.75">
      <c r="K29" s="42"/>
      <c r="L29" s="43"/>
      <c r="M29" s="42"/>
    </row>
    <row r="30" spans="11:13" ht="12.75">
      <c r="K30" s="42"/>
      <c r="L30" s="43"/>
      <c r="M30" s="42"/>
    </row>
    <row r="31" spans="11:13" ht="12.75">
      <c r="K31" s="42"/>
      <c r="L31" s="43"/>
      <c r="M31" s="42"/>
    </row>
    <row r="32" spans="11:13" ht="12.75">
      <c r="K32" s="42"/>
      <c r="L32" s="43"/>
      <c r="M32" s="42"/>
    </row>
    <row r="33" spans="11:13" ht="12.75">
      <c r="K33" s="42"/>
      <c r="L33" s="43"/>
      <c r="M33" s="42"/>
    </row>
    <row r="34" spans="11:13" ht="12.75">
      <c r="K34" s="42"/>
      <c r="L34" s="43"/>
      <c r="M34" s="42"/>
    </row>
    <row r="35" spans="11:13" ht="12.75">
      <c r="K35" s="42"/>
      <c r="L35" s="43"/>
      <c r="M35" s="42"/>
    </row>
    <row r="36" spans="11:13" ht="12.75">
      <c r="K36" s="42"/>
      <c r="L36" s="43"/>
      <c r="M36" s="42"/>
    </row>
    <row r="37" spans="11:13" ht="12.75">
      <c r="K37" s="42"/>
      <c r="L37" s="43"/>
      <c r="M37" s="42"/>
    </row>
    <row r="38" spans="11:13" ht="12.75">
      <c r="K38" s="42"/>
      <c r="L38" s="43"/>
      <c r="M38" s="42"/>
    </row>
    <row r="39" spans="11:13" ht="12.75">
      <c r="K39" s="42"/>
      <c r="L39" s="43"/>
      <c r="M39" s="42"/>
    </row>
    <row r="40" spans="11:13" ht="12.75">
      <c r="K40" s="42"/>
      <c r="L40" s="43"/>
      <c r="M40" s="42"/>
    </row>
    <row r="41" spans="11:13" ht="12.75">
      <c r="K41" s="42"/>
      <c r="L41" s="43"/>
      <c r="M41" s="42"/>
    </row>
    <row r="42" spans="11:13" ht="12.75">
      <c r="K42" s="42"/>
      <c r="L42" s="43"/>
      <c r="M42" s="42"/>
    </row>
    <row r="43" spans="11:13" ht="12.75">
      <c r="K43" s="42"/>
      <c r="L43" s="43"/>
      <c r="M43" s="42"/>
    </row>
    <row r="44" spans="11:13" ht="12.75">
      <c r="K44" s="42"/>
      <c r="L44" s="43"/>
      <c r="M44" s="42"/>
    </row>
    <row r="45" spans="11:13" ht="12.75">
      <c r="K45" s="42"/>
      <c r="L45" s="43"/>
      <c r="M45" s="42"/>
    </row>
    <row r="46" spans="11:13" ht="12.75">
      <c r="K46" s="42"/>
      <c r="L46" s="43"/>
      <c r="M46" s="42"/>
    </row>
    <row r="47" spans="11:13" ht="12.75">
      <c r="K47" s="42"/>
      <c r="L47" s="43"/>
      <c r="M47" s="42"/>
    </row>
    <row r="48" spans="11:13" ht="12.75">
      <c r="K48" s="42"/>
      <c r="L48" s="43"/>
      <c r="M48" s="42"/>
    </row>
    <row r="49" spans="11:13" ht="12.75">
      <c r="K49" s="42"/>
      <c r="L49" s="43"/>
      <c r="M49" s="42"/>
    </row>
    <row r="50" spans="11:13" ht="12.75">
      <c r="K50" s="42"/>
      <c r="L50" s="43"/>
      <c r="M50" s="42"/>
    </row>
    <row r="51" spans="11:13" ht="12.75">
      <c r="K51" s="42"/>
      <c r="L51" s="43"/>
      <c r="M51" s="42"/>
    </row>
    <row r="52" spans="11:13" ht="12.75">
      <c r="K52" s="42"/>
      <c r="L52" s="43"/>
      <c r="M52" s="42"/>
    </row>
    <row r="53" spans="11:13" ht="12.75">
      <c r="K53" s="42"/>
      <c r="L53" s="43"/>
      <c r="M53" s="42"/>
    </row>
    <row r="54" spans="11:13" ht="12.75">
      <c r="K54" s="42"/>
      <c r="L54" s="43"/>
      <c r="M54" s="42"/>
    </row>
    <row r="55" spans="11:13" ht="12.75">
      <c r="K55" s="42"/>
      <c r="L55" s="43"/>
      <c r="M55" s="42"/>
    </row>
    <row r="56" spans="11:13" ht="12.75">
      <c r="K56" s="42"/>
      <c r="L56" s="43"/>
      <c r="M56" s="42"/>
    </row>
    <row r="57" spans="11:13" ht="12.75">
      <c r="K57" s="42"/>
      <c r="L57" s="43"/>
      <c r="M57" s="42"/>
    </row>
    <row r="58" spans="11:13" ht="12.75">
      <c r="K58" s="42"/>
      <c r="L58" s="43"/>
      <c r="M58" s="42"/>
    </row>
    <row r="59" spans="11:13" ht="12.75">
      <c r="K59" s="42"/>
      <c r="L59" s="43"/>
      <c r="M59" s="42"/>
    </row>
    <row r="60" spans="11:13" ht="12.75">
      <c r="K60" s="42"/>
      <c r="L60" s="43"/>
      <c r="M60" s="42"/>
    </row>
    <row r="61" spans="11:13" ht="12.75">
      <c r="K61" s="42"/>
      <c r="L61" s="43"/>
      <c r="M61" s="42"/>
    </row>
    <row r="62" spans="11:13" ht="12.75">
      <c r="K62" s="42"/>
      <c r="L62" s="43"/>
      <c r="M62" s="42"/>
    </row>
    <row r="63" spans="11:13" ht="12.75">
      <c r="K63" s="42"/>
      <c r="L63" s="43"/>
      <c r="M63" s="42"/>
    </row>
    <row r="64" spans="11:13" ht="12.75">
      <c r="K64" s="42"/>
      <c r="L64" s="43"/>
      <c r="M64" s="42"/>
    </row>
    <row r="65" spans="11:13" ht="12.75">
      <c r="K65" s="42"/>
      <c r="L65" s="43"/>
      <c r="M65" s="42"/>
    </row>
    <row r="66" spans="11:13" ht="12.75">
      <c r="K66" s="42"/>
      <c r="L66" s="43"/>
      <c r="M66" s="42"/>
    </row>
    <row r="67" spans="11:13" ht="12.75">
      <c r="K67" s="42"/>
      <c r="L67" s="43"/>
      <c r="M67" s="42"/>
    </row>
    <row r="68" spans="11:13" ht="12.75">
      <c r="K68" s="42"/>
      <c r="L68" s="43"/>
      <c r="M68" s="42"/>
    </row>
    <row r="69" spans="11:13" ht="12.75">
      <c r="K69" s="42"/>
      <c r="L69" s="43"/>
      <c r="M69" s="42"/>
    </row>
    <row r="70" spans="11:13" ht="12.75">
      <c r="K70" s="42"/>
      <c r="L70" s="43"/>
      <c r="M70" s="42"/>
    </row>
    <row r="71" spans="11:13" ht="12.75">
      <c r="K71" s="42"/>
      <c r="L71" s="43"/>
      <c r="M71" s="42"/>
    </row>
    <row r="72" spans="11:13" ht="12.75">
      <c r="K72" s="42"/>
      <c r="L72" s="43"/>
      <c r="M72" s="42"/>
    </row>
    <row r="73" spans="11:13" ht="12.75">
      <c r="K73" s="42"/>
      <c r="L73" s="43"/>
      <c r="M73" s="42"/>
    </row>
    <row r="74" spans="11:13" ht="12.75">
      <c r="K74" s="42"/>
      <c r="L74" s="43"/>
      <c r="M74" s="42"/>
    </row>
    <row r="75" spans="11:13" ht="12.75">
      <c r="K75" s="42"/>
      <c r="L75" s="43"/>
      <c r="M75" s="42"/>
    </row>
    <row r="76" spans="11:13" ht="12.75">
      <c r="K76" s="42"/>
      <c r="L76" s="43"/>
      <c r="M76" s="42"/>
    </row>
    <row r="77" spans="11:13" ht="12.75">
      <c r="K77" s="42"/>
      <c r="L77" s="43"/>
      <c r="M77" s="42"/>
    </row>
    <row r="78" spans="11:13" ht="12.75">
      <c r="K78" s="42"/>
      <c r="L78" s="43"/>
      <c r="M78" s="42"/>
    </row>
    <row r="79" spans="11:13" ht="12.75">
      <c r="K79" s="42"/>
      <c r="L79" s="43"/>
      <c r="M79" s="42"/>
    </row>
    <row r="80" spans="11:12" ht="12.75">
      <c r="K80" s="42"/>
      <c r="L80" s="43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PageLayoutView="0" workbookViewId="0" topLeftCell="B1">
      <selection activeCell="R21" sqref="R21"/>
    </sheetView>
  </sheetViews>
  <sheetFormatPr defaultColWidth="8.796875" defaultRowHeight="14.25"/>
  <cols>
    <col min="1" max="1" width="9.296875" style="7" customWidth="1"/>
    <col min="2" max="2" width="26.59765625" style="7" customWidth="1"/>
    <col min="3" max="10" width="6.09765625" style="7" bestFit="1" customWidth="1"/>
    <col min="11" max="14" width="7.296875" style="7" customWidth="1"/>
    <col min="15" max="15" width="7.69921875" style="7" customWidth="1"/>
    <col min="16" max="16384" width="8.8984375" style="7" customWidth="1"/>
  </cols>
  <sheetData>
    <row r="1" spans="1:15" ht="11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1.25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s="15" customFormat="1" ht="45">
      <c r="A4" s="3" t="s">
        <v>1</v>
      </c>
      <c r="B4" s="2" t="s">
        <v>2</v>
      </c>
      <c r="C4" s="31">
        <v>40179</v>
      </c>
      <c r="D4" s="31">
        <v>40210</v>
      </c>
      <c r="E4" s="31">
        <v>40238</v>
      </c>
      <c r="F4" s="31">
        <v>40269</v>
      </c>
      <c r="G4" s="31">
        <v>40299</v>
      </c>
      <c r="H4" s="31">
        <v>40330</v>
      </c>
      <c r="I4" s="31">
        <v>40360</v>
      </c>
      <c r="J4" s="31">
        <v>40391</v>
      </c>
      <c r="K4" s="31">
        <v>40422</v>
      </c>
      <c r="L4" s="31">
        <v>40452</v>
      </c>
      <c r="M4" s="31">
        <v>40483</v>
      </c>
      <c r="N4" s="31">
        <v>40513</v>
      </c>
      <c r="O4" s="14" t="s">
        <v>52</v>
      </c>
    </row>
    <row r="5" spans="1:31" ht="78.75">
      <c r="A5" s="8">
        <v>1</v>
      </c>
      <c r="B5" s="9" t="s">
        <v>4</v>
      </c>
      <c r="C5" s="26">
        <v>877508</v>
      </c>
      <c r="D5" s="27">
        <v>878735</v>
      </c>
      <c r="E5" s="27">
        <v>879631</v>
      </c>
      <c r="F5" s="27">
        <v>880228</v>
      </c>
      <c r="G5" s="27">
        <v>882289</v>
      </c>
      <c r="H5" s="27">
        <v>885347</v>
      </c>
      <c r="I5" s="27">
        <v>885391</v>
      </c>
      <c r="J5" s="27">
        <v>882199</v>
      </c>
      <c r="K5" s="27">
        <v>883718</v>
      </c>
      <c r="L5" s="27">
        <v>882957</v>
      </c>
      <c r="M5" s="41">
        <v>883529</v>
      </c>
      <c r="N5" s="61">
        <v>884040</v>
      </c>
      <c r="O5" s="26">
        <f>N5-M5</f>
        <v>511</v>
      </c>
      <c r="P5" s="25"/>
      <c r="Q5" s="25"/>
      <c r="R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26" ht="101.25">
      <c r="A6" s="8">
        <v>2</v>
      </c>
      <c r="B6" s="10" t="s">
        <v>5</v>
      </c>
      <c r="C6" s="26">
        <v>2379</v>
      </c>
      <c r="D6" s="27">
        <v>2363</v>
      </c>
      <c r="E6" s="27">
        <v>2344</v>
      </c>
      <c r="F6" s="27">
        <v>2301</v>
      </c>
      <c r="G6" s="27">
        <v>2307</v>
      </c>
      <c r="H6" s="27">
        <v>2290</v>
      </c>
      <c r="I6" s="27">
        <v>2251</v>
      </c>
      <c r="J6" s="27">
        <v>2238</v>
      </c>
      <c r="K6" s="27">
        <v>2262</v>
      </c>
      <c r="L6" s="27">
        <v>2268</v>
      </c>
      <c r="M6" s="41">
        <v>2291</v>
      </c>
      <c r="N6" s="61">
        <v>2312</v>
      </c>
      <c r="O6" s="26">
        <f aca="true" t="shared" si="0" ref="O6:O20">N6-M6</f>
        <v>21</v>
      </c>
      <c r="P6" s="25"/>
      <c r="Q6" s="25"/>
      <c r="R6" s="25"/>
      <c r="T6" s="25"/>
      <c r="U6" s="25"/>
      <c r="V6" s="25"/>
      <c r="W6" s="25"/>
      <c r="X6" s="25"/>
      <c r="Y6" s="25"/>
      <c r="Z6" s="25"/>
    </row>
    <row r="7" spans="1:26" ht="12.75">
      <c r="A7" s="8">
        <v>3</v>
      </c>
      <c r="B7" s="12" t="s">
        <v>6</v>
      </c>
      <c r="C7" s="26">
        <v>21746</v>
      </c>
      <c r="D7" s="27">
        <v>21699</v>
      </c>
      <c r="E7" s="27">
        <v>21634</v>
      </c>
      <c r="F7" s="27">
        <v>21587</v>
      </c>
      <c r="G7" s="27">
        <v>21626</v>
      </c>
      <c r="H7" s="27">
        <v>21587</v>
      </c>
      <c r="I7" s="27">
        <v>21578</v>
      </c>
      <c r="J7" s="27">
        <v>21634</v>
      </c>
      <c r="K7" s="27">
        <v>21686</v>
      </c>
      <c r="L7" s="27">
        <v>21794</v>
      </c>
      <c r="M7" s="41">
        <v>21867</v>
      </c>
      <c r="N7" s="61">
        <v>21821</v>
      </c>
      <c r="O7" s="26">
        <f t="shared" si="0"/>
        <v>-46</v>
      </c>
      <c r="P7" s="25"/>
      <c r="Q7" s="25"/>
      <c r="R7" s="25"/>
      <c r="T7" s="25"/>
      <c r="U7" s="25"/>
      <c r="V7" s="25"/>
      <c r="W7" s="25"/>
      <c r="X7" s="25"/>
      <c r="Y7" s="25"/>
      <c r="Z7" s="25"/>
    </row>
    <row r="8" spans="1:26" ht="12.75">
      <c r="A8" s="8">
        <v>4</v>
      </c>
      <c r="B8" s="9" t="s">
        <v>7</v>
      </c>
      <c r="C8" s="26">
        <v>28219</v>
      </c>
      <c r="D8" s="27">
        <v>28251</v>
      </c>
      <c r="E8" s="27">
        <v>28574</v>
      </c>
      <c r="F8" s="27">
        <v>28789</v>
      </c>
      <c r="G8" s="27">
        <v>28918</v>
      </c>
      <c r="H8" s="27">
        <v>28982</v>
      </c>
      <c r="I8" s="27">
        <v>28929</v>
      </c>
      <c r="J8" s="27">
        <v>28913</v>
      </c>
      <c r="K8" s="27">
        <v>28853</v>
      </c>
      <c r="L8" s="27">
        <v>28852</v>
      </c>
      <c r="M8" s="41">
        <v>28879</v>
      </c>
      <c r="N8" s="61">
        <v>28960</v>
      </c>
      <c r="O8" s="26">
        <f t="shared" si="0"/>
        <v>81</v>
      </c>
      <c r="P8" s="25"/>
      <c r="Q8" s="25"/>
      <c r="R8" s="25"/>
      <c r="T8" s="25"/>
      <c r="U8" s="25"/>
      <c r="V8" s="25"/>
      <c r="W8" s="25"/>
      <c r="X8" s="25"/>
      <c r="Y8" s="25"/>
      <c r="Z8" s="25"/>
    </row>
    <row r="9" spans="1:26" ht="33.75">
      <c r="A9" s="8">
        <v>5</v>
      </c>
      <c r="B9" s="9" t="s">
        <v>43</v>
      </c>
      <c r="C9" s="26">
        <v>2125</v>
      </c>
      <c r="D9" s="27">
        <v>2114</v>
      </c>
      <c r="E9" s="27">
        <v>2080</v>
      </c>
      <c r="F9" s="27">
        <v>2076</v>
      </c>
      <c r="G9" s="27">
        <v>2027</v>
      </c>
      <c r="H9" s="27">
        <v>2029</v>
      </c>
      <c r="I9" s="27">
        <v>2035</v>
      </c>
      <c r="J9" s="27">
        <v>2041</v>
      </c>
      <c r="K9" s="27">
        <v>2017</v>
      </c>
      <c r="L9" s="27">
        <v>1939</v>
      </c>
      <c r="M9" s="41">
        <v>1927</v>
      </c>
      <c r="N9" s="61">
        <v>1902</v>
      </c>
      <c r="O9" s="26">
        <f t="shared" si="0"/>
        <v>-25</v>
      </c>
      <c r="P9" s="25"/>
      <c r="Q9" s="25"/>
      <c r="R9" s="25"/>
      <c r="T9" s="25"/>
      <c r="U9" s="25"/>
      <c r="V9" s="25"/>
      <c r="W9" s="25"/>
      <c r="X9" s="25"/>
      <c r="Y9" s="25"/>
      <c r="Z9" s="25"/>
    </row>
    <row r="10" spans="1:26" ht="78.75">
      <c r="A10" s="8">
        <v>6</v>
      </c>
      <c r="B10" s="10" t="s">
        <v>9</v>
      </c>
      <c r="C10" s="26">
        <v>556997</v>
      </c>
      <c r="D10" s="27">
        <v>557528</v>
      </c>
      <c r="E10" s="27">
        <v>557311</v>
      </c>
      <c r="F10" s="27">
        <v>554561</v>
      </c>
      <c r="G10" s="27">
        <v>552868</v>
      </c>
      <c r="H10" s="27">
        <v>549972</v>
      </c>
      <c r="I10" s="27">
        <v>546093</v>
      </c>
      <c r="J10" s="27">
        <v>546615</v>
      </c>
      <c r="K10" s="27">
        <v>546836</v>
      </c>
      <c r="L10" s="27">
        <v>546028</v>
      </c>
      <c r="M10" s="41">
        <v>547089</v>
      </c>
      <c r="N10" s="61">
        <v>547906</v>
      </c>
      <c r="O10" s="26">
        <f t="shared" si="0"/>
        <v>817</v>
      </c>
      <c r="P10" s="25"/>
      <c r="Q10" s="25"/>
      <c r="R10" s="25"/>
      <c r="T10" s="25"/>
      <c r="U10" s="25"/>
      <c r="V10" s="25"/>
      <c r="W10" s="25"/>
      <c r="X10" s="25"/>
      <c r="Y10" s="25"/>
      <c r="Z10" s="25"/>
    </row>
    <row r="11" spans="1:26" ht="45">
      <c r="A11" s="8">
        <v>7</v>
      </c>
      <c r="B11" s="12" t="s">
        <v>10</v>
      </c>
      <c r="C11" s="26">
        <v>2027</v>
      </c>
      <c r="D11" s="27">
        <v>2018</v>
      </c>
      <c r="E11" s="27">
        <v>2022</v>
      </c>
      <c r="F11" s="27">
        <v>2036</v>
      </c>
      <c r="G11" s="27">
        <v>2050</v>
      </c>
      <c r="H11" s="27">
        <v>2040</v>
      </c>
      <c r="I11" s="27">
        <v>2062</v>
      </c>
      <c r="J11" s="27">
        <v>2031</v>
      </c>
      <c r="K11" s="27">
        <v>2007</v>
      </c>
      <c r="L11" s="27">
        <v>2021</v>
      </c>
      <c r="M11" s="41">
        <v>2028</v>
      </c>
      <c r="N11" s="61">
        <v>1972</v>
      </c>
      <c r="O11" s="26">
        <f t="shared" si="0"/>
        <v>-56</v>
      </c>
      <c r="P11" s="25"/>
      <c r="Q11" s="25"/>
      <c r="R11" s="25"/>
      <c r="T11" s="25"/>
      <c r="U11" s="25"/>
      <c r="V11" s="25"/>
      <c r="W11" s="25"/>
      <c r="X11" s="25"/>
      <c r="Y11" s="25"/>
      <c r="Z11" s="25"/>
    </row>
    <row r="12" spans="1:26" ht="78.75">
      <c r="A12" s="8" t="s">
        <v>11</v>
      </c>
      <c r="B12" s="13" t="s">
        <v>12</v>
      </c>
      <c r="C12" s="26">
        <v>356478</v>
      </c>
      <c r="D12" s="27">
        <v>356368</v>
      </c>
      <c r="E12" s="27">
        <v>356852</v>
      </c>
      <c r="F12" s="27">
        <v>356559</v>
      </c>
      <c r="G12" s="27">
        <v>358046</v>
      </c>
      <c r="H12" s="27">
        <v>359548</v>
      </c>
      <c r="I12" s="27">
        <v>357706</v>
      </c>
      <c r="J12" s="27">
        <v>358848</v>
      </c>
      <c r="K12" s="27">
        <v>358449</v>
      </c>
      <c r="L12" s="27">
        <v>359837</v>
      </c>
      <c r="M12" s="41">
        <v>361051</v>
      </c>
      <c r="N12" s="61">
        <v>358995</v>
      </c>
      <c r="O12" s="26">
        <f t="shared" si="0"/>
        <v>-2056</v>
      </c>
      <c r="P12" s="25"/>
      <c r="Q12" s="25"/>
      <c r="R12" s="25"/>
      <c r="T12" s="25"/>
      <c r="U12" s="25"/>
      <c r="V12" s="25"/>
      <c r="W12" s="25"/>
      <c r="X12" s="25"/>
      <c r="Y12" s="25"/>
      <c r="Z12" s="25"/>
    </row>
    <row r="13" spans="1:26" ht="101.25">
      <c r="A13" s="8">
        <v>10</v>
      </c>
      <c r="B13" s="10" t="s">
        <v>13</v>
      </c>
      <c r="C13" s="26">
        <v>7628</v>
      </c>
      <c r="D13" s="27">
        <v>7685</v>
      </c>
      <c r="E13" s="27">
        <v>7688</v>
      </c>
      <c r="F13" s="27">
        <v>7637</v>
      </c>
      <c r="G13" s="27">
        <v>7618</v>
      </c>
      <c r="H13" s="27">
        <v>7631</v>
      </c>
      <c r="I13" s="27">
        <v>7581</v>
      </c>
      <c r="J13" s="27">
        <v>7580</v>
      </c>
      <c r="K13" s="27">
        <v>7574</v>
      </c>
      <c r="L13" s="27">
        <v>7529</v>
      </c>
      <c r="M13" s="41">
        <v>7474</v>
      </c>
      <c r="N13" s="61">
        <v>7487</v>
      </c>
      <c r="O13" s="26">
        <f t="shared" si="0"/>
        <v>13</v>
      </c>
      <c r="P13" s="25"/>
      <c r="Q13" s="25"/>
      <c r="R13" s="25"/>
      <c r="T13" s="25"/>
      <c r="U13" s="25"/>
      <c r="V13" s="25"/>
      <c r="W13" s="25"/>
      <c r="X13" s="25"/>
      <c r="Y13" s="25"/>
      <c r="Z13" s="25"/>
    </row>
    <row r="14" spans="1:26" ht="123.75">
      <c r="A14" s="8" t="s">
        <v>14</v>
      </c>
      <c r="B14" s="10" t="s">
        <v>15</v>
      </c>
      <c r="C14" s="26">
        <v>67</v>
      </c>
      <c r="D14" s="27">
        <v>72</v>
      </c>
      <c r="E14" s="27">
        <v>72</v>
      </c>
      <c r="F14" s="27">
        <v>71</v>
      </c>
      <c r="G14" s="27">
        <v>71</v>
      </c>
      <c r="H14" s="27">
        <v>71</v>
      </c>
      <c r="I14" s="27">
        <v>70</v>
      </c>
      <c r="J14" s="27">
        <v>76</v>
      </c>
      <c r="K14" s="27">
        <v>76</v>
      </c>
      <c r="L14" s="27">
        <v>80</v>
      </c>
      <c r="M14" s="41">
        <v>80</v>
      </c>
      <c r="N14" s="61">
        <v>80</v>
      </c>
      <c r="O14" s="26">
        <f t="shared" si="0"/>
        <v>0</v>
      </c>
      <c r="Q14" s="25"/>
      <c r="R14" s="25"/>
      <c r="T14" s="25"/>
      <c r="U14" s="25"/>
      <c r="V14" s="25"/>
      <c r="W14" s="25"/>
      <c r="X14" s="25"/>
      <c r="Y14" s="25"/>
      <c r="Z14" s="25"/>
    </row>
    <row r="15" spans="1:26" ht="33.75">
      <c r="A15" s="8">
        <v>13</v>
      </c>
      <c r="B15" s="13" t="s">
        <v>33</v>
      </c>
      <c r="C15" s="26">
        <v>123</v>
      </c>
      <c r="D15" s="27">
        <v>123</v>
      </c>
      <c r="E15" s="27">
        <v>121</v>
      </c>
      <c r="F15" s="27">
        <v>121</v>
      </c>
      <c r="G15" s="27">
        <v>118</v>
      </c>
      <c r="H15" s="27">
        <v>117</v>
      </c>
      <c r="I15" s="27">
        <v>118</v>
      </c>
      <c r="J15" s="27">
        <v>114</v>
      </c>
      <c r="K15" s="27">
        <v>110</v>
      </c>
      <c r="L15" s="27">
        <v>104</v>
      </c>
      <c r="M15" s="41">
        <v>104</v>
      </c>
      <c r="N15" s="61">
        <v>107</v>
      </c>
      <c r="O15" s="26">
        <f t="shared" si="0"/>
        <v>3</v>
      </c>
      <c r="Q15" s="25"/>
      <c r="R15" s="25"/>
      <c r="T15" s="25"/>
      <c r="U15" s="25"/>
      <c r="V15" s="25"/>
      <c r="W15" s="25"/>
      <c r="X15" s="25"/>
      <c r="Y15" s="25"/>
      <c r="Z15" s="25"/>
    </row>
    <row r="16" spans="1:26" ht="56.25">
      <c r="A16" s="8">
        <v>14</v>
      </c>
      <c r="B16" s="13" t="s">
        <v>16</v>
      </c>
      <c r="C16" s="26">
        <v>2945</v>
      </c>
      <c r="D16" s="27">
        <v>2920</v>
      </c>
      <c r="E16" s="27">
        <v>2873</v>
      </c>
      <c r="F16" s="27">
        <v>2821</v>
      </c>
      <c r="G16" s="27">
        <v>2811</v>
      </c>
      <c r="H16" s="27">
        <v>2797</v>
      </c>
      <c r="I16" s="27">
        <v>2757</v>
      </c>
      <c r="J16" s="27">
        <v>2751</v>
      </c>
      <c r="K16" s="27">
        <v>2718</v>
      </c>
      <c r="L16" s="27">
        <v>2707</v>
      </c>
      <c r="M16" s="41">
        <v>2698</v>
      </c>
      <c r="N16" s="61">
        <v>2639</v>
      </c>
      <c r="O16" s="26">
        <f t="shared" si="0"/>
        <v>-59</v>
      </c>
      <c r="P16" s="25"/>
      <c r="Q16" s="25"/>
      <c r="R16" s="25"/>
      <c r="T16" s="25"/>
      <c r="U16" s="25"/>
      <c r="V16" s="25"/>
      <c r="W16" s="25"/>
      <c r="X16" s="25"/>
      <c r="Y16" s="25"/>
      <c r="Z16" s="25"/>
    </row>
    <row r="17" spans="1:26" ht="12.75">
      <c r="A17" s="8">
        <v>15</v>
      </c>
      <c r="B17" s="13" t="s">
        <v>17</v>
      </c>
      <c r="C17" s="26">
        <v>11211</v>
      </c>
      <c r="D17" s="27">
        <v>13438</v>
      </c>
      <c r="E17" s="27">
        <v>15446</v>
      </c>
      <c r="F17" s="27">
        <v>17100</v>
      </c>
      <c r="G17" s="27">
        <v>18253</v>
      </c>
      <c r="H17" s="27">
        <v>19644</v>
      </c>
      <c r="I17" s="27">
        <v>20749</v>
      </c>
      <c r="J17" s="27">
        <v>21850</v>
      </c>
      <c r="K17" s="27">
        <v>23068</v>
      </c>
      <c r="L17" s="27">
        <v>23985</v>
      </c>
      <c r="M17" s="41">
        <v>24817</v>
      </c>
      <c r="N17" s="61">
        <v>25547</v>
      </c>
      <c r="O17" s="26">
        <f t="shared" si="0"/>
        <v>730</v>
      </c>
      <c r="P17" s="25"/>
      <c r="Q17" s="25"/>
      <c r="R17" s="25"/>
      <c r="T17" s="25"/>
      <c r="U17" s="25"/>
      <c r="V17" s="25"/>
      <c r="W17" s="25"/>
      <c r="X17" s="25"/>
      <c r="Y17" s="25"/>
      <c r="Z17" s="25"/>
    </row>
    <row r="18" spans="1:26" ht="22.5">
      <c r="A18" s="8">
        <v>16</v>
      </c>
      <c r="B18" s="13" t="s">
        <v>18</v>
      </c>
      <c r="C18" s="34">
        <v>2862</v>
      </c>
      <c r="D18" s="27">
        <v>2780</v>
      </c>
      <c r="E18" s="27">
        <v>2720</v>
      </c>
      <c r="F18" s="27">
        <v>2671</v>
      </c>
      <c r="G18" s="27">
        <v>2646</v>
      </c>
      <c r="H18" s="27">
        <v>2610</v>
      </c>
      <c r="I18" s="27">
        <v>2568</v>
      </c>
      <c r="J18" s="27">
        <v>2547</v>
      </c>
      <c r="K18" s="27">
        <v>2511</v>
      </c>
      <c r="L18" s="27">
        <v>2473</v>
      </c>
      <c r="M18" s="41">
        <v>2453</v>
      </c>
      <c r="N18" s="61">
        <v>2401</v>
      </c>
      <c r="O18" s="26">
        <f t="shared" si="0"/>
        <v>-52</v>
      </c>
      <c r="Q18" s="25"/>
      <c r="R18" s="25"/>
      <c r="T18" s="25"/>
      <c r="U18" s="25"/>
      <c r="V18" s="25"/>
      <c r="W18" s="25"/>
      <c r="X18" s="25"/>
      <c r="Y18" s="25"/>
      <c r="Z18" s="25"/>
    </row>
    <row r="19" spans="1:26" ht="12.75">
      <c r="A19" s="8">
        <v>17</v>
      </c>
      <c r="B19" s="13" t="s">
        <v>25</v>
      </c>
      <c r="C19" s="34">
        <v>18875</v>
      </c>
      <c r="D19" s="27">
        <v>18855</v>
      </c>
      <c r="E19" s="27">
        <v>18765</v>
      </c>
      <c r="F19" s="27">
        <v>18483</v>
      </c>
      <c r="G19" s="27">
        <v>18514</v>
      </c>
      <c r="H19" s="27">
        <v>18410</v>
      </c>
      <c r="I19" s="27">
        <v>18354</v>
      </c>
      <c r="J19" s="27">
        <v>18352</v>
      </c>
      <c r="K19" s="27">
        <v>17983</v>
      </c>
      <c r="L19" s="27">
        <v>17840</v>
      </c>
      <c r="M19" s="41">
        <v>17170</v>
      </c>
      <c r="N19" s="61">
        <v>16776</v>
      </c>
      <c r="O19" s="26">
        <f t="shared" si="0"/>
        <v>-394</v>
      </c>
      <c r="P19" s="25"/>
      <c r="Q19" s="25"/>
      <c r="R19" s="25"/>
      <c r="T19" s="25"/>
      <c r="U19" s="25"/>
      <c r="V19" s="25"/>
      <c r="W19" s="25"/>
      <c r="X19" s="25"/>
      <c r="Y19" s="25"/>
      <c r="Z19" s="25"/>
    </row>
    <row r="20" spans="1:26" ht="11.25">
      <c r="A20" s="51"/>
      <c r="B20" s="51" t="s">
        <v>3</v>
      </c>
      <c r="C20" s="29">
        <v>1891190</v>
      </c>
      <c r="D20" s="29">
        <v>1894949</v>
      </c>
      <c r="E20" s="29">
        <v>1898133</v>
      </c>
      <c r="F20" s="29">
        <v>1897041</v>
      </c>
      <c r="G20" s="29">
        <v>1900162</v>
      </c>
      <c r="H20" s="29">
        <v>1903075</v>
      </c>
      <c r="I20" s="29">
        <v>1898242</v>
      </c>
      <c r="J20" s="29">
        <v>1897789</v>
      </c>
      <c r="K20" s="29">
        <v>1899868</v>
      </c>
      <c r="L20" s="26">
        <v>1900414</v>
      </c>
      <c r="M20" s="26">
        <f>SUM(M5:M19)</f>
        <v>1903457</v>
      </c>
      <c r="N20" s="26">
        <f>SUM(N5:N19)</f>
        <v>1902945</v>
      </c>
      <c r="O20" s="26">
        <f t="shared" si="0"/>
        <v>-512</v>
      </c>
      <c r="P20" s="25"/>
      <c r="Q20" s="25"/>
      <c r="R20" s="25"/>
      <c r="T20" s="25"/>
      <c r="U20" s="25"/>
      <c r="V20" s="25"/>
      <c r="W20" s="25"/>
      <c r="X20" s="25"/>
      <c r="Y20" s="25"/>
      <c r="Z20" s="25"/>
    </row>
    <row r="21" spans="3:26" ht="11.25">
      <c r="C21" s="25"/>
      <c r="O21" s="15"/>
      <c r="Q21" s="25"/>
      <c r="R21" s="25"/>
      <c r="T21" s="25"/>
      <c r="U21" s="25"/>
      <c r="V21" s="25"/>
      <c r="W21" s="25"/>
      <c r="X21" s="25"/>
      <c r="Y21" s="25"/>
      <c r="Z21" s="25"/>
    </row>
    <row r="22" spans="3:26" ht="11.25">
      <c r="C22" s="25"/>
      <c r="Q22" s="25"/>
      <c r="R22" s="25"/>
      <c r="T22" s="25"/>
      <c r="U22" s="25"/>
      <c r="V22" s="25"/>
      <c r="W22" s="25"/>
      <c r="X22" s="25"/>
      <c r="Y22" s="25"/>
      <c r="Z22" s="25"/>
    </row>
    <row r="23" spans="3:26" ht="11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Q23" s="25"/>
      <c r="R23" s="25"/>
      <c r="T23" s="25"/>
      <c r="U23" s="25"/>
      <c r="V23" s="25"/>
      <c r="W23" s="25"/>
      <c r="X23" s="25"/>
      <c r="Y23" s="25"/>
      <c r="Z23" s="25"/>
    </row>
    <row r="24" spans="3:26" ht="11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T24" s="25"/>
      <c r="U24" s="25"/>
      <c r="V24" s="25"/>
      <c r="W24" s="25"/>
      <c r="X24" s="25"/>
      <c r="Y24" s="25"/>
      <c r="Z24" s="25"/>
    </row>
    <row r="25" spans="3:26" ht="11.25">
      <c r="C25" s="25"/>
      <c r="Q25" s="25"/>
      <c r="R25" s="25"/>
      <c r="T25" s="25"/>
      <c r="U25" s="25"/>
      <c r="V25" s="25"/>
      <c r="W25" s="25"/>
      <c r="X25" s="25"/>
      <c r="Y25" s="25"/>
      <c r="Z25" s="25"/>
    </row>
    <row r="26" spans="3:26" ht="11.25">
      <c r="C26" s="25"/>
      <c r="Q26" s="25"/>
      <c r="R26" s="25"/>
      <c r="T26" s="25"/>
      <c r="U26" s="25"/>
      <c r="V26" s="25"/>
      <c r="W26" s="25"/>
      <c r="X26" s="25"/>
      <c r="Y26" s="25"/>
      <c r="Z26" s="25"/>
    </row>
    <row r="27" spans="3:26" ht="11.25">
      <c r="C27" s="25"/>
      <c r="Q27" s="25"/>
      <c r="R27" s="25"/>
      <c r="T27" s="25"/>
      <c r="U27" s="25"/>
      <c r="V27" s="25"/>
      <c r="W27" s="25"/>
      <c r="X27" s="25"/>
      <c r="Y27" s="25"/>
      <c r="Z27" s="25"/>
    </row>
    <row r="28" spans="3:26" ht="11.25">
      <c r="C28" s="25"/>
      <c r="Q28" s="25"/>
      <c r="R28" s="25"/>
      <c r="T28" s="25"/>
      <c r="U28" s="25"/>
      <c r="V28" s="25"/>
      <c r="W28" s="25"/>
      <c r="X28" s="25"/>
      <c r="Y28" s="25"/>
      <c r="Z28" s="25"/>
    </row>
    <row r="29" spans="3:26" ht="11.25">
      <c r="C29" s="25"/>
      <c r="Q29" s="25"/>
      <c r="R29" s="25"/>
      <c r="T29" s="25"/>
      <c r="U29" s="25"/>
      <c r="V29" s="25"/>
      <c r="W29" s="25"/>
      <c r="X29" s="25"/>
      <c r="Y29" s="25"/>
      <c r="Z29" s="25"/>
    </row>
    <row r="30" spans="3:26" ht="11.25">
      <c r="C30" s="25"/>
      <c r="Q30" s="25"/>
      <c r="R30" s="25"/>
      <c r="T30" s="25"/>
      <c r="U30" s="25"/>
      <c r="V30" s="25"/>
      <c r="W30" s="25"/>
      <c r="X30" s="25"/>
      <c r="Y30" s="25"/>
      <c r="Z30" s="25"/>
    </row>
    <row r="31" spans="3:26" ht="11.25">
      <c r="C31" s="25"/>
      <c r="Q31" s="25"/>
      <c r="R31" s="25"/>
      <c r="T31" s="25"/>
      <c r="U31" s="25"/>
      <c r="V31" s="25"/>
      <c r="W31" s="25"/>
      <c r="X31" s="25"/>
      <c r="Y31" s="25"/>
      <c r="Z31" s="25"/>
    </row>
    <row r="32" spans="3:26" ht="11.25">
      <c r="C32" s="25"/>
      <c r="Q32" s="25"/>
      <c r="R32" s="25"/>
      <c r="T32" s="25"/>
      <c r="U32" s="25"/>
      <c r="V32" s="25"/>
      <c r="W32" s="25"/>
      <c r="X32" s="25"/>
      <c r="Y32" s="25"/>
      <c r="Z32" s="25"/>
    </row>
    <row r="33" spans="3:26" ht="11.25">
      <c r="C33" s="25"/>
      <c r="Q33" s="25"/>
      <c r="R33" s="25"/>
      <c r="T33" s="25"/>
      <c r="U33" s="25"/>
      <c r="V33" s="25"/>
      <c r="W33" s="25"/>
      <c r="X33" s="25"/>
      <c r="Y33" s="25"/>
      <c r="Z33" s="25"/>
    </row>
    <row r="34" spans="3:26" ht="11.25">
      <c r="C34" s="25"/>
      <c r="Q34" s="25"/>
      <c r="R34" s="25"/>
      <c r="T34" s="25"/>
      <c r="U34" s="25"/>
      <c r="V34" s="25"/>
      <c r="W34" s="25"/>
      <c r="X34" s="25"/>
      <c r="Y34" s="25"/>
      <c r="Z34" s="25"/>
    </row>
    <row r="35" spans="3:26" ht="11.25">
      <c r="C35" s="25"/>
      <c r="Q35" s="25"/>
      <c r="R35" s="25"/>
      <c r="T35" s="25"/>
      <c r="U35" s="25"/>
      <c r="V35" s="25"/>
      <c r="W35" s="25"/>
      <c r="X35" s="25"/>
      <c r="Y35" s="25"/>
      <c r="Z35" s="25"/>
    </row>
    <row r="36" spans="3:26" ht="11.25">
      <c r="C36" s="25"/>
      <c r="Q36" s="25"/>
      <c r="R36" s="25"/>
      <c r="T36" s="25"/>
      <c r="U36" s="25"/>
      <c r="V36" s="25"/>
      <c r="W36" s="25"/>
      <c r="X36" s="25"/>
      <c r="Y36" s="25"/>
      <c r="Z36" s="25"/>
    </row>
    <row r="37" spans="3:26" ht="11.25">
      <c r="C37" s="25"/>
      <c r="Q37" s="25"/>
      <c r="R37" s="25"/>
      <c r="T37" s="25"/>
      <c r="U37" s="25"/>
      <c r="V37" s="25"/>
      <c r="W37" s="25"/>
      <c r="X37" s="25"/>
      <c r="Y37" s="25"/>
      <c r="Z37" s="25"/>
    </row>
    <row r="38" spans="3:26" ht="11.25">
      <c r="C38" s="25"/>
      <c r="Q38" s="25"/>
      <c r="R38" s="25"/>
      <c r="T38" s="25"/>
      <c r="U38" s="25"/>
      <c r="V38" s="25"/>
      <c r="W38" s="25"/>
      <c r="X38" s="25"/>
      <c r="Y38" s="25"/>
      <c r="Z38" s="25"/>
    </row>
    <row r="39" spans="3:26" ht="11.25">
      <c r="C39" s="25"/>
      <c r="Q39" s="25"/>
      <c r="R39" s="25"/>
      <c r="T39" s="25"/>
      <c r="U39" s="25"/>
      <c r="V39" s="25"/>
      <c r="W39" s="25"/>
      <c r="X39" s="25"/>
      <c r="Y39" s="25"/>
      <c r="Z39" s="25"/>
    </row>
    <row r="40" spans="3:26" ht="11.25">
      <c r="C40" s="25"/>
      <c r="Q40" s="25"/>
      <c r="R40" s="25"/>
      <c r="T40" s="25"/>
      <c r="U40" s="25"/>
      <c r="V40" s="25"/>
      <c r="W40" s="25"/>
      <c r="X40" s="25"/>
      <c r="Y40" s="25"/>
      <c r="Z40" s="25"/>
    </row>
    <row r="41" spans="3:26" ht="11.25">
      <c r="C41" s="25"/>
      <c r="Q41" s="25"/>
      <c r="R41" s="25"/>
      <c r="T41" s="25"/>
      <c r="U41" s="25"/>
      <c r="V41" s="25"/>
      <c r="W41" s="25"/>
      <c r="X41" s="25"/>
      <c r="Y41" s="25"/>
      <c r="Z41" s="25"/>
    </row>
    <row r="42" spans="3:26" ht="11.25">
      <c r="C42" s="25"/>
      <c r="Q42" s="25"/>
      <c r="R42" s="25"/>
      <c r="T42" s="25"/>
      <c r="U42" s="25"/>
      <c r="V42" s="25"/>
      <c r="W42" s="25"/>
      <c r="X42" s="25"/>
      <c r="Y42" s="25"/>
      <c r="Z42" s="25"/>
    </row>
    <row r="43" spans="3:26" ht="11.25">
      <c r="C43" s="25"/>
      <c r="Q43" s="25"/>
      <c r="R43" s="25"/>
      <c r="T43" s="25"/>
      <c r="U43" s="25"/>
      <c r="V43" s="25"/>
      <c r="W43" s="25"/>
      <c r="X43" s="25"/>
      <c r="Y43" s="25"/>
      <c r="Z43" s="25"/>
    </row>
    <row r="44" spans="3:18" ht="11.25">
      <c r="C44" s="25"/>
      <c r="Q44" s="25"/>
      <c r="R44" s="25"/>
    </row>
    <row r="45" spans="3:18" ht="11.25">
      <c r="C45" s="25"/>
      <c r="Q45" s="25"/>
      <c r="R45" s="25"/>
    </row>
    <row r="46" spans="3:18" ht="11.25">
      <c r="C46" s="25"/>
      <c r="Q46" s="25"/>
      <c r="R46" s="25"/>
    </row>
    <row r="47" spans="3:18" ht="11.25">
      <c r="C47" s="25"/>
      <c r="Q47" s="25"/>
      <c r="R47" s="25"/>
    </row>
    <row r="48" spans="3:18" ht="11.25">
      <c r="C48" s="25"/>
      <c r="Q48" s="25"/>
      <c r="R48" s="25"/>
    </row>
    <row r="49" spans="3:18" ht="11.25">
      <c r="C49" s="25"/>
      <c r="Q49" s="25"/>
      <c r="R49" s="25"/>
    </row>
    <row r="50" spans="3:18" ht="11.25">
      <c r="C50" s="25"/>
      <c r="Q50" s="25"/>
      <c r="R50" s="25"/>
    </row>
    <row r="51" spans="3:18" ht="11.25">
      <c r="C51" s="25"/>
      <c r="Q51" s="25"/>
      <c r="R51" s="25"/>
    </row>
    <row r="52" spans="3:18" ht="11.25">
      <c r="C52" s="25"/>
      <c r="Q52" s="25"/>
      <c r="R52" s="25"/>
    </row>
    <row r="53" spans="3:18" ht="11.25">
      <c r="C53" s="25"/>
      <c r="Q53" s="25"/>
      <c r="R53" s="25"/>
    </row>
    <row r="54" spans="3:18" ht="11.25">
      <c r="C54" s="25"/>
      <c r="Q54" s="25"/>
      <c r="R54" s="25"/>
    </row>
    <row r="55" spans="3:18" ht="11.25">
      <c r="C55" s="25"/>
      <c r="Q55" s="25"/>
      <c r="R55" s="25"/>
    </row>
    <row r="56" spans="3:18" ht="11.25">
      <c r="C56" s="25"/>
      <c r="Q56" s="25"/>
      <c r="R56" s="25"/>
    </row>
    <row r="57" spans="3:18" ht="11.25">
      <c r="C57" s="25"/>
      <c r="Q57" s="25"/>
      <c r="R57" s="25"/>
    </row>
    <row r="58" spans="3:18" ht="11.25">
      <c r="C58" s="25"/>
      <c r="Q58" s="25"/>
      <c r="R58" s="25"/>
    </row>
    <row r="59" ht="11.25">
      <c r="C59" s="25"/>
    </row>
    <row r="60" ht="11.25">
      <c r="C60" s="25"/>
    </row>
    <row r="61" ht="11.25">
      <c r="C61" s="25"/>
    </row>
    <row r="62" ht="11.25">
      <c r="C62" s="25"/>
    </row>
    <row r="63" ht="11.25">
      <c r="C63" s="25"/>
    </row>
    <row r="64" ht="11.25">
      <c r="C64" s="25"/>
    </row>
    <row r="65" ht="11.25">
      <c r="C65" s="25"/>
    </row>
    <row r="66" ht="11.25">
      <c r="C66" s="25"/>
    </row>
    <row r="67" ht="11.25">
      <c r="C67" s="25"/>
    </row>
    <row r="68" ht="11.25">
      <c r="C68" s="25"/>
    </row>
    <row r="69" ht="11.25">
      <c r="C69" s="25"/>
    </row>
    <row r="70" ht="11.25">
      <c r="C70" s="25"/>
    </row>
    <row r="71" ht="11.25">
      <c r="C71" s="25"/>
    </row>
    <row r="72" ht="11.25">
      <c r="C72" s="25"/>
    </row>
    <row r="73" ht="11.25">
      <c r="C73" s="25"/>
    </row>
    <row r="74" ht="11.25">
      <c r="C74" s="25"/>
    </row>
    <row r="75" ht="11.25">
      <c r="C75" s="25"/>
    </row>
    <row r="76" ht="11.25">
      <c r="C76" s="25"/>
    </row>
    <row r="77" ht="11.25">
      <c r="C77" s="25"/>
    </row>
    <row r="78" ht="11.25">
      <c r="C78" s="25"/>
    </row>
    <row r="79" ht="11.25">
      <c r="C79" s="25"/>
    </row>
    <row r="80" ht="11.25">
      <c r="C80" s="25"/>
    </row>
    <row r="81" ht="11.25">
      <c r="C81" s="25"/>
    </row>
  </sheetData>
  <sheetProtection/>
  <mergeCells count="2">
    <mergeCell ref="A2:O2"/>
    <mergeCell ref="A1:O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9" style="7" bestFit="1" customWidth="1"/>
    <col min="2" max="2" width="24.3984375" style="7" customWidth="1"/>
    <col min="3" max="3" width="9" style="7" bestFit="1" customWidth="1"/>
    <col min="4" max="4" width="11.296875" style="7" bestFit="1" customWidth="1"/>
    <col min="5" max="5" width="13.09765625" style="7" bestFit="1" customWidth="1"/>
    <col min="6" max="6" width="10.296875" style="7" customWidth="1"/>
    <col min="7" max="7" width="10.8984375" style="7" customWidth="1"/>
    <col min="8" max="8" width="11.69921875" style="7" bestFit="1" customWidth="1"/>
    <col min="9" max="9" width="9.09765625" style="7" bestFit="1" customWidth="1"/>
    <col min="10" max="10" width="9.8984375" style="7" bestFit="1" customWidth="1"/>
    <col min="11" max="11" width="8.8984375" style="7" customWidth="1"/>
    <col min="12" max="12" width="11.3984375" style="7" bestFit="1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28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29</v>
      </c>
    </row>
    <row r="4" spans="1:12" s="15" customFormat="1" ht="4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  <c r="K4" s="33"/>
      <c r="L4" s="33"/>
    </row>
    <row r="5" spans="1:14" ht="78.75">
      <c r="A5" s="8">
        <v>1</v>
      </c>
      <c r="B5" s="9" t="s">
        <v>4</v>
      </c>
      <c r="C5" s="32">
        <v>268283</v>
      </c>
      <c r="D5" s="32">
        <v>195495</v>
      </c>
      <c r="E5" s="11">
        <v>463778</v>
      </c>
      <c r="F5" s="20">
        <v>179867</v>
      </c>
      <c r="G5" s="20">
        <v>235090</v>
      </c>
      <c r="H5" s="20">
        <v>414957</v>
      </c>
      <c r="I5" s="20">
        <v>878735</v>
      </c>
      <c r="K5" s="22"/>
      <c r="L5" s="22"/>
      <c r="M5" s="22"/>
      <c r="N5" s="22"/>
    </row>
    <row r="6" spans="1:14" ht="112.5">
      <c r="A6" s="8">
        <v>2</v>
      </c>
      <c r="B6" s="10" t="s">
        <v>5</v>
      </c>
      <c r="C6" s="11">
        <v>683</v>
      </c>
      <c r="D6" s="11">
        <v>587</v>
      </c>
      <c r="E6" s="11">
        <v>1270</v>
      </c>
      <c r="F6" s="20">
        <v>473</v>
      </c>
      <c r="G6" s="20">
        <v>620</v>
      </c>
      <c r="H6" s="20">
        <v>1093</v>
      </c>
      <c r="I6" s="20">
        <v>2363</v>
      </c>
      <c r="K6" s="22"/>
      <c r="L6" s="22"/>
      <c r="M6" s="22"/>
      <c r="N6" s="22"/>
    </row>
    <row r="7" spans="1:14" ht="11.25">
      <c r="A7" s="8">
        <v>3</v>
      </c>
      <c r="B7" s="12" t="s">
        <v>6</v>
      </c>
      <c r="C7" s="11">
        <v>8107</v>
      </c>
      <c r="D7" s="11">
        <v>3899</v>
      </c>
      <c r="E7" s="11">
        <v>12006</v>
      </c>
      <c r="F7" s="20">
        <v>3838</v>
      </c>
      <c r="G7" s="20">
        <v>5855</v>
      </c>
      <c r="H7" s="20">
        <v>9693</v>
      </c>
      <c r="I7" s="20">
        <v>21699</v>
      </c>
      <c r="K7" s="22"/>
      <c r="L7" s="22"/>
      <c r="M7" s="22"/>
      <c r="N7" s="22"/>
    </row>
    <row r="8" spans="1:14" ht="11.25">
      <c r="A8" s="8">
        <v>4</v>
      </c>
      <c r="B8" s="9" t="s">
        <v>7</v>
      </c>
      <c r="C8" s="11">
        <v>11653</v>
      </c>
      <c r="D8" s="11">
        <v>2932</v>
      </c>
      <c r="E8" s="11">
        <v>14585</v>
      </c>
      <c r="F8" s="20">
        <v>3043</v>
      </c>
      <c r="G8" s="20">
        <v>10623</v>
      </c>
      <c r="H8" s="20">
        <v>13666</v>
      </c>
      <c r="I8" s="20">
        <v>28251</v>
      </c>
      <c r="K8" s="22"/>
      <c r="L8" s="22"/>
      <c r="M8" s="22"/>
      <c r="N8" s="22"/>
    </row>
    <row r="9" spans="1:14" ht="22.5">
      <c r="A9" s="8">
        <v>5</v>
      </c>
      <c r="B9" s="9" t="s">
        <v>8</v>
      </c>
      <c r="C9" s="11">
        <v>668</v>
      </c>
      <c r="D9" s="11">
        <v>32</v>
      </c>
      <c r="E9" s="11">
        <v>700</v>
      </c>
      <c r="F9" s="20">
        <v>517</v>
      </c>
      <c r="G9" s="20">
        <v>897</v>
      </c>
      <c r="H9" s="20">
        <v>1414</v>
      </c>
      <c r="I9" s="20">
        <v>2114</v>
      </c>
      <c r="K9" s="22"/>
      <c r="L9" s="22"/>
      <c r="M9" s="22"/>
      <c r="N9" s="22"/>
    </row>
    <row r="10" spans="1:14" ht="126" customHeight="1">
      <c r="A10" s="8">
        <v>6</v>
      </c>
      <c r="B10" s="10" t="s">
        <v>9</v>
      </c>
      <c r="C10" s="11">
        <v>178023</v>
      </c>
      <c r="D10" s="11">
        <v>78942</v>
      </c>
      <c r="E10" s="11">
        <v>256965</v>
      </c>
      <c r="F10" s="20">
        <v>111555</v>
      </c>
      <c r="G10" s="20">
        <v>189008</v>
      </c>
      <c r="H10" s="20">
        <v>300563</v>
      </c>
      <c r="I10" s="20">
        <v>557528</v>
      </c>
      <c r="K10" s="22"/>
      <c r="L10" s="22"/>
      <c r="M10" s="22"/>
      <c r="N10" s="22"/>
    </row>
    <row r="11" spans="1:14" ht="45">
      <c r="A11" s="8">
        <v>7</v>
      </c>
      <c r="B11" s="12" t="s">
        <v>10</v>
      </c>
      <c r="C11" s="11">
        <v>675</v>
      </c>
      <c r="D11" s="11">
        <v>206</v>
      </c>
      <c r="E11" s="11">
        <v>881</v>
      </c>
      <c r="F11" s="20">
        <v>308</v>
      </c>
      <c r="G11" s="20">
        <v>829</v>
      </c>
      <c r="H11" s="20">
        <v>1137</v>
      </c>
      <c r="I11" s="20">
        <v>2018</v>
      </c>
      <c r="K11" s="22"/>
      <c r="L11" s="22"/>
      <c r="M11" s="22"/>
      <c r="N11" s="22"/>
    </row>
    <row r="12" spans="1:14" ht="78.75">
      <c r="A12" s="8" t="s">
        <v>11</v>
      </c>
      <c r="B12" s="13" t="s">
        <v>12</v>
      </c>
      <c r="C12" s="11">
        <v>143920</v>
      </c>
      <c r="D12" s="11">
        <v>135574</v>
      </c>
      <c r="E12" s="11">
        <v>279494</v>
      </c>
      <c r="F12" s="20">
        <v>12690</v>
      </c>
      <c r="G12" s="20">
        <v>64184</v>
      </c>
      <c r="H12" s="20">
        <v>76874</v>
      </c>
      <c r="I12" s="20">
        <v>356368</v>
      </c>
      <c r="K12" s="22"/>
      <c r="L12" s="22"/>
      <c r="M12" s="22"/>
      <c r="N12" s="22"/>
    </row>
    <row r="13" spans="1:14" ht="112.5">
      <c r="A13" s="8">
        <v>10</v>
      </c>
      <c r="B13" s="10" t="s">
        <v>13</v>
      </c>
      <c r="C13" s="11">
        <v>2917</v>
      </c>
      <c r="D13" s="11">
        <v>3014</v>
      </c>
      <c r="E13" s="11">
        <v>5931</v>
      </c>
      <c r="F13" s="20">
        <v>685</v>
      </c>
      <c r="G13" s="20">
        <v>1069</v>
      </c>
      <c r="H13" s="20">
        <v>1754</v>
      </c>
      <c r="I13" s="20">
        <v>7685</v>
      </c>
      <c r="K13" s="22"/>
      <c r="L13" s="22"/>
      <c r="M13" s="22"/>
      <c r="N13" s="22"/>
    </row>
    <row r="14" spans="1:14" ht="135">
      <c r="A14" s="8" t="s">
        <v>14</v>
      </c>
      <c r="B14" s="10" t="s">
        <v>15</v>
      </c>
      <c r="C14" s="11">
        <v>32</v>
      </c>
      <c r="D14" s="11">
        <v>22</v>
      </c>
      <c r="E14" s="11">
        <v>54</v>
      </c>
      <c r="F14" s="20">
        <v>6</v>
      </c>
      <c r="G14" s="20">
        <v>12</v>
      </c>
      <c r="H14" s="20">
        <v>18</v>
      </c>
      <c r="I14" s="20">
        <v>72</v>
      </c>
      <c r="K14" s="22"/>
      <c r="L14" s="22"/>
      <c r="M14" s="22"/>
      <c r="N14" s="22"/>
    </row>
    <row r="15" spans="1:14" ht="33.75">
      <c r="A15" s="8">
        <v>13</v>
      </c>
      <c r="B15" s="13" t="s">
        <v>33</v>
      </c>
      <c r="C15" s="11">
        <v>62</v>
      </c>
      <c r="D15" s="11">
        <v>44</v>
      </c>
      <c r="E15" s="11">
        <v>106</v>
      </c>
      <c r="F15" s="20">
        <v>4</v>
      </c>
      <c r="G15" s="20">
        <v>13</v>
      </c>
      <c r="H15" s="20">
        <v>17</v>
      </c>
      <c r="I15" s="20">
        <v>123</v>
      </c>
      <c r="K15" s="22"/>
      <c r="L15" s="22"/>
      <c r="M15" s="22"/>
      <c r="N15" s="22"/>
    </row>
    <row r="16" spans="1:14" ht="56.25">
      <c r="A16" s="8">
        <v>14</v>
      </c>
      <c r="B16" s="13" t="s">
        <v>16</v>
      </c>
      <c r="C16" s="11">
        <v>1064</v>
      </c>
      <c r="D16" s="11">
        <v>1122</v>
      </c>
      <c r="E16" s="11">
        <v>2186</v>
      </c>
      <c r="F16" s="20">
        <v>158</v>
      </c>
      <c r="G16" s="20">
        <v>576</v>
      </c>
      <c r="H16" s="20">
        <v>734</v>
      </c>
      <c r="I16" s="20">
        <v>2920</v>
      </c>
      <c r="K16" s="22"/>
      <c r="L16" s="22"/>
      <c r="M16" s="22"/>
      <c r="N16" s="22"/>
    </row>
    <row r="17" spans="1:14" ht="11.25">
      <c r="A17" s="8">
        <v>15</v>
      </c>
      <c r="B17" s="13" t="s">
        <v>17</v>
      </c>
      <c r="C17" s="11">
        <v>4488</v>
      </c>
      <c r="D17" s="11">
        <v>3493</v>
      </c>
      <c r="E17" s="11">
        <v>7981</v>
      </c>
      <c r="F17" s="20">
        <v>1714</v>
      </c>
      <c r="G17" s="20">
        <v>3743</v>
      </c>
      <c r="H17" s="20">
        <v>5457</v>
      </c>
      <c r="I17" s="20">
        <v>13438</v>
      </c>
      <c r="K17" s="22"/>
      <c r="L17" s="22"/>
      <c r="M17" s="22"/>
      <c r="N17" s="22"/>
    </row>
    <row r="18" spans="1:14" ht="22.5">
      <c r="A18" s="8">
        <v>16</v>
      </c>
      <c r="B18" s="13" t="s">
        <v>18</v>
      </c>
      <c r="C18" s="17">
        <v>847</v>
      </c>
      <c r="D18" s="17">
        <v>647</v>
      </c>
      <c r="E18" s="17">
        <v>1494</v>
      </c>
      <c r="F18" s="21">
        <v>434</v>
      </c>
      <c r="G18" s="21">
        <v>852</v>
      </c>
      <c r="H18" s="21">
        <v>1286</v>
      </c>
      <c r="I18" s="20">
        <v>2780</v>
      </c>
      <c r="K18" s="22"/>
      <c r="L18" s="22"/>
      <c r="M18" s="22"/>
      <c r="N18" s="22"/>
    </row>
    <row r="19" spans="1:14" ht="11.25">
      <c r="A19" s="8">
        <v>17</v>
      </c>
      <c r="B19" s="13" t="s">
        <v>25</v>
      </c>
      <c r="C19" s="17">
        <v>5957</v>
      </c>
      <c r="D19" s="17">
        <v>1105</v>
      </c>
      <c r="E19" s="17">
        <v>7062</v>
      </c>
      <c r="F19" s="21">
        <v>3435</v>
      </c>
      <c r="G19" s="21">
        <v>8358</v>
      </c>
      <c r="H19" s="21">
        <v>11793</v>
      </c>
      <c r="I19" s="20">
        <v>18855</v>
      </c>
      <c r="K19" s="22"/>
      <c r="L19" s="22"/>
      <c r="M19" s="22"/>
      <c r="N19" s="22"/>
    </row>
    <row r="20" spans="1:14" ht="11.25">
      <c r="A20" s="5" t="s">
        <v>3</v>
      </c>
      <c r="B20" s="5"/>
      <c r="C20" s="6">
        <v>627379</v>
      </c>
      <c r="D20" s="6">
        <v>427114</v>
      </c>
      <c r="E20" s="6">
        <v>1054493</v>
      </c>
      <c r="F20" s="19">
        <v>318727</v>
      </c>
      <c r="G20" s="19">
        <v>521729</v>
      </c>
      <c r="H20" s="19">
        <v>840456</v>
      </c>
      <c r="I20" s="19">
        <v>1894949</v>
      </c>
      <c r="K20" s="22"/>
      <c r="L20" s="22"/>
      <c r="M20" s="22"/>
      <c r="N20" s="22"/>
    </row>
    <row r="21" spans="11:14" ht="11.25">
      <c r="K21" s="22"/>
      <c r="L21" s="22"/>
      <c r="M21" s="22"/>
      <c r="N21" s="22"/>
    </row>
    <row r="22" spans="11:14" ht="11.25">
      <c r="K22" s="22"/>
      <c r="L22" s="22"/>
      <c r="M22" s="22"/>
      <c r="N22" s="22"/>
    </row>
    <row r="23" spans="9:14" ht="11.25">
      <c r="I23" s="22"/>
      <c r="K23" s="22"/>
      <c r="L23" s="22"/>
      <c r="M23" s="22"/>
      <c r="N23" s="22"/>
    </row>
    <row r="24" spans="3:14" ht="11.25"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</row>
    <row r="25" spans="5:14" ht="11.25">
      <c r="E25" s="25"/>
      <c r="G25" s="22"/>
      <c r="H25" s="22"/>
      <c r="K25" s="22"/>
      <c r="L25" s="22"/>
      <c r="M25" s="22"/>
      <c r="N25" s="22"/>
    </row>
    <row r="26" spans="3:14" ht="11.25">
      <c r="C26" s="22"/>
      <c r="D26" s="22"/>
      <c r="E26" s="22"/>
      <c r="F26" s="22"/>
      <c r="G26" s="22"/>
      <c r="H26" s="22"/>
      <c r="I26" s="22"/>
      <c r="K26" s="22"/>
      <c r="L26" s="22"/>
      <c r="M26" s="22"/>
      <c r="N26" s="22"/>
    </row>
    <row r="27" spans="7:14" ht="11.25">
      <c r="G27" s="22"/>
      <c r="H27" s="22"/>
      <c r="K27" s="22"/>
      <c r="L27" s="22"/>
      <c r="M27" s="22"/>
      <c r="N27" s="22"/>
    </row>
    <row r="28" spans="7:14" ht="11.25">
      <c r="G28" s="22"/>
      <c r="H28" s="22"/>
      <c r="K28" s="22"/>
      <c r="L28" s="22"/>
      <c r="M28" s="22"/>
      <c r="N28" s="22"/>
    </row>
    <row r="29" spans="11:14" ht="11.25">
      <c r="K29" s="22"/>
      <c r="L29" s="22"/>
      <c r="M29" s="22"/>
      <c r="N29" s="22"/>
    </row>
    <row r="30" spans="11:14" ht="11.25">
      <c r="K30" s="22"/>
      <c r="L30" s="22"/>
      <c r="M30" s="22"/>
      <c r="N30" s="22"/>
    </row>
    <row r="31" spans="11:14" ht="11.25">
      <c r="K31" s="22"/>
      <c r="L31" s="22"/>
      <c r="M31" s="22"/>
      <c r="N31" s="22"/>
    </row>
    <row r="32" spans="11:14" ht="11.25">
      <c r="K32" s="22"/>
      <c r="L32" s="22"/>
      <c r="M32" s="22"/>
      <c r="N32" s="22"/>
    </row>
    <row r="33" spans="11:14" ht="11.25">
      <c r="K33" s="22"/>
      <c r="L33" s="22"/>
      <c r="M33" s="22"/>
      <c r="N33" s="22"/>
    </row>
    <row r="34" spans="11:14" ht="11.25">
      <c r="K34" s="22"/>
      <c r="L34" s="22"/>
      <c r="M34" s="22"/>
      <c r="N34" s="22"/>
    </row>
    <row r="35" spans="11:14" ht="11.25">
      <c r="K35" s="22"/>
      <c r="L35" s="22"/>
      <c r="M35" s="22"/>
      <c r="N35" s="22"/>
    </row>
    <row r="36" spans="11:14" ht="11.25">
      <c r="K36" s="22"/>
      <c r="L36" s="22"/>
      <c r="M36" s="22"/>
      <c r="N36" s="22"/>
    </row>
    <row r="37" spans="11:14" ht="11.25">
      <c r="K37" s="22"/>
      <c r="L37" s="22"/>
      <c r="M37" s="22"/>
      <c r="N37" s="22"/>
    </row>
    <row r="38" spans="11:14" ht="11.25">
      <c r="K38" s="22"/>
      <c r="L38" s="22"/>
      <c r="M38" s="22"/>
      <c r="N38" s="22"/>
    </row>
    <row r="39" spans="11:14" ht="11.25">
      <c r="K39" s="22"/>
      <c r="L39" s="22"/>
      <c r="M39" s="22"/>
      <c r="N39" s="22"/>
    </row>
    <row r="40" spans="11:14" ht="11.25">
      <c r="K40" s="22"/>
      <c r="L40" s="22"/>
      <c r="M40" s="22"/>
      <c r="N40" s="22"/>
    </row>
    <row r="41" spans="11:14" ht="11.25">
      <c r="K41" s="22"/>
      <c r="L41" s="22"/>
      <c r="M41" s="22"/>
      <c r="N41" s="22"/>
    </row>
    <row r="42" spans="11:14" ht="11.25">
      <c r="K42" s="22"/>
      <c r="L42" s="22"/>
      <c r="M42" s="22"/>
      <c r="N42" s="22"/>
    </row>
    <row r="43" spans="11:14" ht="11.25">
      <c r="K43" s="22"/>
      <c r="L43" s="22"/>
      <c r="M43" s="22"/>
      <c r="N43" s="22"/>
    </row>
    <row r="44" spans="11:14" ht="11.25">
      <c r="K44" s="22"/>
      <c r="L44" s="22"/>
      <c r="M44" s="22"/>
      <c r="N44" s="22"/>
    </row>
    <row r="45" spans="11:14" ht="11.25">
      <c r="K45" s="22"/>
      <c r="L45" s="22"/>
      <c r="M45" s="22"/>
      <c r="N45" s="22"/>
    </row>
    <row r="46" spans="11:14" ht="11.25">
      <c r="K46" s="22"/>
      <c r="L46" s="22"/>
      <c r="M46" s="22"/>
      <c r="N46" s="22"/>
    </row>
    <row r="47" spans="11:14" ht="11.25">
      <c r="K47" s="22"/>
      <c r="L47" s="22"/>
      <c r="M47" s="22"/>
      <c r="N47" s="22"/>
    </row>
    <row r="48" spans="11:14" ht="11.25">
      <c r="K48" s="22"/>
      <c r="L48" s="22"/>
      <c r="M48" s="22"/>
      <c r="N48" s="22"/>
    </row>
    <row r="49" spans="11:14" ht="11.25">
      <c r="K49" s="22"/>
      <c r="L49" s="22"/>
      <c r="M49" s="22"/>
      <c r="N49" s="22"/>
    </row>
    <row r="50" spans="11:14" ht="11.25">
      <c r="K50" s="22"/>
      <c r="L50" s="22"/>
      <c r="M50" s="22"/>
      <c r="N50" s="22"/>
    </row>
    <row r="51" spans="11:14" ht="11.25">
      <c r="K51" s="22"/>
      <c r="L51" s="22"/>
      <c r="M51" s="22"/>
      <c r="N51" s="22"/>
    </row>
    <row r="52" spans="11:14" ht="11.25">
      <c r="K52" s="22"/>
      <c r="L52" s="22"/>
      <c r="M52" s="22"/>
      <c r="N52" s="22"/>
    </row>
    <row r="53" spans="11:14" ht="11.25">
      <c r="K53" s="22"/>
      <c r="L53" s="22"/>
      <c r="M53" s="22"/>
      <c r="N53" s="22"/>
    </row>
    <row r="54" spans="11:14" ht="11.25">
      <c r="K54" s="22"/>
      <c r="L54" s="22"/>
      <c r="M54" s="22"/>
      <c r="N54" s="22"/>
    </row>
    <row r="55" spans="11:14" ht="11.25">
      <c r="K55" s="22"/>
      <c r="L55" s="22"/>
      <c r="M55" s="22"/>
      <c r="N55" s="22"/>
    </row>
    <row r="56" spans="11:14" ht="11.25">
      <c r="K56" s="22"/>
      <c r="L56" s="22"/>
      <c r="M56" s="22"/>
      <c r="N56" s="22"/>
    </row>
    <row r="57" spans="11:14" ht="11.25">
      <c r="K57" s="22"/>
      <c r="L57" s="22"/>
      <c r="M57" s="22"/>
      <c r="N57" s="22"/>
    </row>
    <row r="58" spans="11:14" ht="11.25">
      <c r="K58" s="22"/>
      <c r="L58" s="22"/>
      <c r="M58" s="22"/>
      <c r="N58" s="22"/>
    </row>
    <row r="59" spans="11:14" ht="11.25">
      <c r="K59" s="22"/>
      <c r="L59" s="22"/>
      <c r="M59" s="22"/>
      <c r="N59" s="22"/>
    </row>
    <row r="60" spans="11:14" ht="11.25">
      <c r="K60" s="22"/>
      <c r="L60" s="22"/>
      <c r="M60" s="22"/>
      <c r="N60" s="22"/>
    </row>
    <row r="61" spans="11:14" ht="11.25">
      <c r="K61" s="22"/>
      <c r="L61" s="22"/>
      <c r="M61" s="22"/>
      <c r="N61" s="22"/>
    </row>
    <row r="62" spans="11:14" ht="11.25">
      <c r="K62" s="22"/>
      <c r="L62" s="22"/>
      <c r="M62" s="22"/>
      <c r="N62" s="22"/>
    </row>
    <row r="63" spans="11:14" ht="11.25">
      <c r="K63" s="22"/>
      <c r="L63" s="22"/>
      <c r="M63" s="22"/>
      <c r="N63" s="22"/>
    </row>
    <row r="64" spans="11:14" ht="11.25">
      <c r="K64" s="22"/>
      <c r="L64" s="22"/>
      <c r="M64" s="22"/>
      <c r="N64" s="22"/>
    </row>
    <row r="65" spans="11:14" ht="11.25">
      <c r="K65" s="22"/>
      <c r="L65" s="22"/>
      <c r="M65" s="22"/>
      <c r="N65" s="22"/>
    </row>
    <row r="66" spans="11:14" ht="11.25">
      <c r="K66" s="22"/>
      <c r="L66" s="22"/>
      <c r="M66" s="22"/>
      <c r="N66" s="22"/>
    </row>
    <row r="67" spans="11:14" ht="11.25">
      <c r="K67" s="22"/>
      <c r="L67" s="22"/>
      <c r="M67" s="22"/>
      <c r="N67" s="22"/>
    </row>
    <row r="68" spans="11:14" ht="11.25">
      <c r="K68" s="22"/>
      <c r="L68" s="22"/>
      <c r="M68" s="22"/>
      <c r="N68" s="22"/>
    </row>
    <row r="69" spans="11:14" ht="11.25">
      <c r="K69" s="22"/>
      <c r="L69" s="22"/>
      <c r="M69" s="22"/>
      <c r="N69" s="22"/>
    </row>
    <row r="70" spans="11:14" ht="11.25">
      <c r="K70" s="22"/>
      <c r="L70" s="22"/>
      <c r="M70" s="22"/>
      <c r="N70" s="22"/>
    </row>
    <row r="71" spans="11:14" ht="11.25">
      <c r="K71" s="22"/>
      <c r="L71" s="22"/>
      <c r="M71" s="22"/>
      <c r="N71" s="22"/>
    </row>
    <row r="72" spans="11:14" ht="11.25">
      <c r="K72" s="22"/>
      <c r="L72" s="22"/>
      <c r="M72" s="22"/>
      <c r="N72" s="22"/>
    </row>
    <row r="73" spans="11:14" ht="11.25">
      <c r="K73" s="22"/>
      <c r="L73" s="22"/>
      <c r="M73" s="22"/>
      <c r="N73" s="22"/>
    </row>
    <row r="74" spans="11:14" ht="11.25">
      <c r="K74" s="22"/>
      <c r="L74" s="22"/>
      <c r="M74" s="22"/>
      <c r="N74" s="22"/>
    </row>
    <row r="75" spans="11:14" ht="11.25">
      <c r="K75" s="22"/>
      <c r="L75" s="22"/>
      <c r="M75" s="22"/>
      <c r="N75" s="22"/>
    </row>
    <row r="76" spans="11:14" ht="11.25">
      <c r="K76" s="22"/>
      <c r="L76" s="22"/>
      <c r="M76" s="22"/>
      <c r="N76" s="22"/>
    </row>
    <row r="77" spans="11:14" ht="11.25">
      <c r="K77" s="22"/>
      <c r="L77" s="22"/>
      <c r="M77" s="22"/>
      <c r="N77" s="22"/>
    </row>
    <row r="78" spans="11:14" ht="11.25">
      <c r="K78" s="22"/>
      <c r="L78" s="22"/>
      <c r="M78" s="22"/>
      <c r="N78" s="22"/>
    </row>
    <row r="79" spans="11:14" ht="11.25">
      <c r="K79" s="22"/>
      <c r="L79" s="22"/>
      <c r="M79" s="22"/>
      <c r="N79" s="22"/>
    </row>
    <row r="80" spans="11:14" ht="11.25">
      <c r="K80" s="22"/>
      <c r="L80" s="22"/>
      <c r="M80" s="22"/>
      <c r="N80" s="22"/>
    </row>
    <row r="81" spans="11:14" ht="11.25">
      <c r="K81" s="22"/>
      <c r="L81" s="22"/>
      <c r="M81" s="22"/>
      <c r="N81" s="22"/>
    </row>
    <row r="82" spans="11:14" ht="11.25">
      <c r="K82" s="22"/>
      <c r="L82" s="22"/>
      <c r="M82" s="22"/>
      <c r="N82" s="22"/>
    </row>
    <row r="83" spans="11:14" ht="11.25">
      <c r="K83" s="22"/>
      <c r="L83" s="22"/>
      <c r="M83" s="22"/>
      <c r="N83" s="22"/>
    </row>
    <row r="84" spans="11:14" ht="11.25">
      <c r="K84" s="22"/>
      <c r="L84" s="22"/>
      <c r="M84" s="22"/>
      <c r="N84" s="22"/>
    </row>
    <row r="85" spans="11:14" ht="11.25">
      <c r="K85" s="22"/>
      <c r="L85" s="22"/>
      <c r="M85" s="22"/>
      <c r="N85" s="22"/>
    </row>
    <row r="86" spans="11:14" ht="11.25">
      <c r="K86" s="22"/>
      <c r="L86" s="22"/>
      <c r="M86" s="22"/>
      <c r="N86" s="22"/>
    </row>
    <row r="87" spans="11:14" ht="11.25">
      <c r="K87" s="22"/>
      <c r="L87" s="22"/>
      <c r="M87" s="22"/>
      <c r="N87" s="22"/>
    </row>
    <row r="88" spans="11:14" ht="11.25">
      <c r="K88" s="22"/>
      <c r="L88" s="22"/>
      <c r="M88" s="22"/>
      <c r="N88" s="22"/>
    </row>
    <row r="89" spans="11:14" ht="11.25">
      <c r="K89" s="22"/>
      <c r="L89" s="22"/>
      <c r="M89" s="22"/>
      <c r="N89" s="22"/>
    </row>
    <row r="90" spans="11:14" ht="11.25">
      <c r="K90" s="22"/>
      <c r="L90" s="22"/>
      <c r="M90" s="22"/>
      <c r="N90" s="22"/>
    </row>
  </sheetData>
  <sheetProtection/>
  <mergeCells count="2">
    <mergeCell ref="A1:I1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3">
      <selection activeCell="A18" sqref="A18"/>
    </sheetView>
  </sheetViews>
  <sheetFormatPr defaultColWidth="8.796875" defaultRowHeight="14.25"/>
  <cols>
    <col min="1" max="1" width="9" style="7" customWidth="1"/>
    <col min="2" max="2" width="27.19921875" style="7" customWidth="1"/>
    <col min="3" max="3" width="10.3984375" style="7" customWidth="1"/>
    <col min="4" max="4" width="9" style="7" customWidth="1"/>
    <col min="5" max="5" width="10.796875" style="7" customWidth="1"/>
    <col min="6" max="7" width="9" style="7" bestFit="1" customWidth="1"/>
    <col min="8" max="8" width="8.59765625" style="7" customWidth="1"/>
    <col min="9" max="9" width="9.09765625" style="7" bestFit="1" customWidth="1"/>
    <col min="10" max="10" width="8.8984375" style="7" customWidth="1"/>
    <col min="11" max="11" width="11.3984375" style="7" bestFit="1" customWidth="1"/>
    <col min="12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36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31</v>
      </c>
    </row>
    <row r="4" spans="1:9" s="15" customFormat="1" ht="4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2" ht="67.5">
      <c r="A5" s="8">
        <v>1</v>
      </c>
      <c r="B5" s="9" t="s">
        <v>4</v>
      </c>
      <c r="C5" s="11">
        <v>268502</v>
      </c>
      <c r="D5" s="11">
        <v>196060</v>
      </c>
      <c r="E5" s="11">
        <v>464563</v>
      </c>
      <c r="F5" s="20">
        <v>180012</v>
      </c>
      <c r="G5" s="20">
        <v>235056</v>
      </c>
      <c r="H5" s="20">
        <v>415068</v>
      </c>
      <c r="I5" s="20">
        <v>879631</v>
      </c>
      <c r="K5" s="22"/>
      <c r="L5" s="22"/>
    </row>
    <row r="6" spans="1:12" ht="90">
      <c r="A6" s="8">
        <v>2</v>
      </c>
      <c r="B6" s="10" t="s">
        <v>5</v>
      </c>
      <c r="C6" s="11">
        <v>676</v>
      </c>
      <c r="D6" s="11">
        <v>590</v>
      </c>
      <c r="E6" s="11">
        <v>1266</v>
      </c>
      <c r="F6" s="20">
        <v>474</v>
      </c>
      <c r="G6" s="20">
        <v>604</v>
      </c>
      <c r="H6" s="20">
        <v>1078</v>
      </c>
      <c r="I6" s="20">
        <v>2344</v>
      </c>
      <c r="K6" s="22"/>
      <c r="L6" s="22"/>
    </row>
    <row r="7" spans="1:12" ht="11.25">
      <c r="A7" s="8">
        <v>3</v>
      </c>
      <c r="B7" s="12" t="s">
        <v>6</v>
      </c>
      <c r="C7" s="11">
        <v>8099</v>
      </c>
      <c r="D7" s="11">
        <v>3898</v>
      </c>
      <c r="E7" s="11">
        <v>11997</v>
      </c>
      <c r="F7" s="20">
        <v>3816</v>
      </c>
      <c r="G7" s="20">
        <v>5821</v>
      </c>
      <c r="H7" s="20">
        <v>9637</v>
      </c>
      <c r="I7" s="20">
        <v>21634</v>
      </c>
      <c r="K7" s="22"/>
      <c r="L7" s="22"/>
    </row>
    <row r="8" spans="1:12" ht="11.25">
      <c r="A8" s="8">
        <v>4</v>
      </c>
      <c r="B8" s="9" t="s">
        <v>7</v>
      </c>
      <c r="C8" s="11">
        <v>11735</v>
      </c>
      <c r="D8" s="11">
        <v>2981</v>
      </c>
      <c r="E8" s="11">
        <v>14716</v>
      </c>
      <c r="F8" s="20">
        <v>3129</v>
      </c>
      <c r="G8" s="20">
        <v>10729</v>
      </c>
      <c r="H8" s="20">
        <v>13858</v>
      </c>
      <c r="I8" s="20">
        <v>28574</v>
      </c>
      <c r="K8" s="22"/>
      <c r="L8" s="22"/>
    </row>
    <row r="9" spans="1:12" ht="22.5">
      <c r="A9" s="8">
        <v>5</v>
      </c>
      <c r="B9" s="9" t="s">
        <v>8</v>
      </c>
      <c r="C9" s="11">
        <v>658</v>
      </c>
      <c r="D9" s="11">
        <v>34</v>
      </c>
      <c r="E9" s="11">
        <v>692</v>
      </c>
      <c r="F9" s="20">
        <v>508</v>
      </c>
      <c r="G9" s="20">
        <v>880</v>
      </c>
      <c r="H9" s="20">
        <v>1388</v>
      </c>
      <c r="I9" s="20">
        <v>2080</v>
      </c>
      <c r="K9" s="22"/>
      <c r="L9" s="22"/>
    </row>
    <row r="10" spans="1:12" ht="100.5" customHeight="1">
      <c r="A10" s="8">
        <v>6</v>
      </c>
      <c r="B10" s="10" t="s">
        <v>9</v>
      </c>
      <c r="C10" s="11">
        <v>178028</v>
      </c>
      <c r="D10" s="11">
        <v>79243</v>
      </c>
      <c r="E10" s="11">
        <v>257271</v>
      </c>
      <c r="F10" s="20">
        <v>111475</v>
      </c>
      <c r="G10" s="20">
        <v>188565</v>
      </c>
      <c r="H10" s="20">
        <v>300040</v>
      </c>
      <c r="I10" s="20">
        <v>557311</v>
      </c>
      <c r="K10" s="22"/>
      <c r="L10" s="22"/>
    </row>
    <row r="11" spans="1:12" ht="45">
      <c r="A11" s="8">
        <v>7</v>
      </c>
      <c r="B11" s="12" t="s">
        <v>10</v>
      </c>
      <c r="C11" s="11">
        <v>676</v>
      </c>
      <c r="D11" s="11">
        <v>206</v>
      </c>
      <c r="E11" s="11">
        <v>882</v>
      </c>
      <c r="F11" s="20">
        <v>309</v>
      </c>
      <c r="G11" s="20">
        <v>831</v>
      </c>
      <c r="H11" s="20">
        <v>1140</v>
      </c>
      <c r="I11" s="20">
        <v>2022</v>
      </c>
      <c r="K11" s="22"/>
      <c r="L11" s="22"/>
    </row>
    <row r="12" spans="1:12" ht="67.5">
      <c r="A12" s="8" t="s">
        <v>11</v>
      </c>
      <c r="B12" s="13" t="s">
        <v>12</v>
      </c>
      <c r="C12" s="11">
        <v>144058</v>
      </c>
      <c r="D12" s="11">
        <v>136058</v>
      </c>
      <c r="E12" s="11">
        <v>280116</v>
      </c>
      <c r="F12" s="20">
        <v>12650</v>
      </c>
      <c r="G12" s="20">
        <v>64086</v>
      </c>
      <c r="H12" s="20">
        <v>76736</v>
      </c>
      <c r="I12" s="20">
        <v>356852</v>
      </c>
      <c r="K12" s="22"/>
      <c r="L12" s="22"/>
    </row>
    <row r="13" spans="1:12" ht="101.25">
      <c r="A13" s="8">
        <v>10</v>
      </c>
      <c r="B13" s="10" t="s">
        <v>13</v>
      </c>
      <c r="C13" s="11">
        <v>2914</v>
      </c>
      <c r="D13" s="11">
        <v>3017</v>
      </c>
      <c r="E13" s="11">
        <v>5933</v>
      </c>
      <c r="F13" s="20">
        <v>688</v>
      </c>
      <c r="G13" s="20">
        <v>1067</v>
      </c>
      <c r="H13" s="20">
        <v>1755</v>
      </c>
      <c r="I13" s="20">
        <v>7688</v>
      </c>
      <c r="K13" s="22"/>
      <c r="L13" s="22"/>
    </row>
    <row r="14" spans="1:12" ht="123.75">
      <c r="A14" s="8" t="s">
        <v>14</v>
      </c>
      <c r="B14" s="10" t="s">
        <v>15</v>
      </c>
      <c r="C14" s="11">
        <v>31</v>
      </c>
      <c r="D14" s="11">
        <v>23</v>
      </c>
      <c r="E14" s="11">
        <v>54</v>
      </c>
      <c r="F14" s="20">
        <v>6</v>
      </c>
      <c r="G14" s="20">
        <v>12</v>
      </c>
      <c r="H14" s="20">
        <v>18</v>
      </c>
      <c r="I14" s="20">
        <v>72</v>
      </c>
      <c r="K14" s="22"/>
      <c r="L14" s="22"/>
    </row>
    <row r="15" spans="1:12" ht="33.75">
      <c r="A15" s="8">
        <v>13</v>
      </c>
      <c r="B15" s="13" t="s">
        <v>33</v>
      </c>
      <c r="C15" s="11">
        <v>61</v>
      </c>
      <c r="D15" s="11">
        <v>43</v>
      </c>
      <c r="E15" s="11">
        <v>104</v>
      </c>
      <c r="F15" s="20">
        <v>4</v>
      </c>
      <c r="G15" s="20">
        <v>13</v>
      </c>
      <c r="H15" s="20">
        <v>17</v>
      </c>
      <c r="I15" s="20">
        <v>121</v>
      </c>
      <c r="K15" s="22"/>
      <c r="L15" s="22"/>
    </row>
    <row r="16" spans="1:12" ht="45">
      <c r="A16" s="8">
        <v>14</v>
      </c>
      <c r="B16" s="13" t="s">
        <v>16</v>
      </c>
      <c r="C16" s="11">
        <v>1038</v>
      </c>
      <c r="D16" s="11">
        <v>1117</v>
      </c>
      <c r="E16" s="11">
        <v>2155</v>
      </c>
      <c r="F16" s="20">
        <v>156</v>
      </c>
      <c r="G16" s="20">
        <v>562</v>
      </c>
      <c r="H16" s="20">
        <v>718</v>
      </c>
      <c r="I16" s="20">
        <v>2873</v>
      </c>
      <c r="K16" s="22"/>
      <c r="L16" s="22"/>
    </row>
    <row r="17" spans="1:12" ht="11.25">
      <c r="A17" s="8">
        <v>15</v>
      </c>
      <c r="B17" s="13" t="s">
        <v>17</v>
      </c>
      <c r="C17" s="11">
        <v>5144</v>
      </c>
      <c r="D17" s="11">
        <v>3968</v>
      </c>
      <c r="E17" s="11">
        <v>9112</v>
      </c>
      <c r="F17" s="20">
        <v>2022</v>
      </c>
      <c r="G17" s="20">
        <v>4312</v>
      </c>
      <c r="H17" s="20">
        <v>6334</v>
      </c>
      <c r="I17" s="20">
        <v>15446</v>
      </c>
      <c r="K17" s="22"/>
      <c r="L17" s="22"/>
    </row>
    <row r="18" spans="1:12" ht="22.5">
      <c r="A18" s="8">
        <v>16</v>
      </c>
      <c r="B18" s="13" t="s">
        <v>18</v>
      </c>
      <c r="C18" s="17">
        <v>831</v>
      </c>
      <c r="D18" s="17">
        <v>619</v>
      </c>
      <c r="E18" s="17">
        <v>1450</v>
      </c>
      <c r="F18" s="21">
        <v>429</v>
      </c>
      <c r="G18" s="21">
        <v>841</v>
      </c>
      <c r="H18" s="21">
        <v>1270</v>
      </c>
      <c r="I18" s="20">
        <v>2720</v>
      </c>
      <c r="K18" s="22"/>
      <c r="L18" s="22"/>
    </row>
    <row r="19" spans="1:12" ht="11.25">
      <c r="A19" s="8">
        <v>17</v>
      </c>
      <c r="B19" s="13" t="s">
        <v>25</v>
      </c>
      <c r="C19" s="17">
        <v>5935</v>
      </c>
      <c r="D19" s="17">
        <v>1113</v>
      </c>
      <c r="E19" s="17">
        <v>7048</v>
      </c>
      <c r="F19" s="21">
        <v>3413</v>
      </c>
      <c r="G19" s="21">
        <v>8304</v>
      </c>
      <c r="H19" s="21">
        <v>11717</v>
      </c>
      <c r="I19" s="20">
        <v>18765</v>
      </c>
      <c r="K19" s="22"/>
      <c r="L19" s="22"/>
    </row>
    <row r="20" spans="1:12" ht="11.25">
      <c r="A20" s="5" t="s">
        <v>3</v>
      </c>
      <c r="B20" s="5"/>
      <c r="C20" s="6">
        <v>628386</v>
      </c>
      <c r="D20" s="6">
        <v>428970</v>
      </c>
      <c r="E20" s="6">
        <v>1057359</v>
      </c>
      <c r="F20" s="19">
        <v>319091</v>
      </c>
      <c r="G20" s="19">
        <v>521683</v>
      </c>
      <c r="H20" s="19">
        <v>840774</v>
      </c>
      <c r="I20" s="19">
        <v>1898133</v>
      </c>
      <c r="K20" s="22"/>
      <c r="L20" s="22"/>
    </row>
    <row r="21" spans="11:12" ht="11.25">
      <c r="K21" s="22"/>
      <c r="L21" s="22"/>
    </row>
    <row r="22" spans="9:12" ht="11.25">
      <c r="I22" s="22"/>
      <c r="K22" s="22"/>
      <c r="L22" s="22"/>
    </row>
    <row r="23" spans="3:12" ht="11.25">
      <c r="C23" s="22"/>
      <c r="D23" s="22"/>
      <c r="E23" s="22"/>
      <c r="F23" s="22"/>
      <c r="G23" s="22"/>
      <c r="H23" s="22"/>
      <c r="I23" s="22"/>
      <c r="K23" s="22"/>
      <c r="L23" s="22"/>
    </row>
    <row r="24" spans="9:12" ht="11.25">
      <c r="I24" s="22"/>
      <c r="K24" s="22"/>
      <c r="L24" s="22"/>
    </row>
    <row r="25" spans="3:12" ht="11.25">
      <c r="C25" s="22"/>
      <c r="D25" s="22"/>
      <c r="E25" s="22"/>
      <c r="F25" s="22"/>
      <c r="G25" s="22"/>
      <c r="H25" s="22"/>
      <c r="I25" s="22"/>
      <c r="K25" s="22"/>
      <c r="L25" s="22"/>
    </row>
    <row r="26" spans="11:12" ht="11.25">
      <c r="K26" s="22"/>
      <c r="L26" s="22"/>
    </row>
    <row r="27" spans="9:12" ht="11.25">
      <c r="I27" s="25"/>
      <c r="K27" s="22"/>
      <c r="L27" s="22"/>
    </row>
    <row r="28" spans="11:12" ht="11.25">
      <c r="K28" s="22"/>
      <c r="L28" s="22"/>
    </row>
    <row r="29" spans="11:12" ht="11.25">
      <c r="K29" s="22"/>
      <c r="L29" s="22"/>
    </row>
    <row r="30" spans="11:12" ht="11.25">
      <c r="K30" s="22"/>
      <c r="L30" s="22"/>
    </row>
    <row r="31" spans="11:12" ht="11.25">
      <c r="K31" s="22"/>
      <c r="L31" s="22"/>
    </row>
    <row r="32" spans="11:12" ht="11.25">
      <c r="K32" s="22"/>
      <c r="L32" s="22"/>
    </row>
    <row r="33" spans="11:12" ht="11.25">
      <c r="K33" s="22"/>
      <c r="L33" s="22"/>
    </row>
    <row r="34" spans="11:12" ht="11.25">
      <c r="K34" s="22"/>
      <c r="L34" s="22"/>
    </row>
    <row r="35" spans="11:12" ht="11.25">
      <c r="K35" s="22"/>
      <c r="L35" s="22"/>
    </row>
    <row r="36" spans="11:12" ht="11.25">
      <c r="K36" s="22"/>
      <c r="L36" s="22"/>
    </row>
    <row r="37" spans="11:12" ht="11.25">
      <c r="K37" s="22"/>
      <c r="L37" s="22"/>
    </row>
    <row r="38" spans="11:12" ht="11.25">
      <c r="K38" s="22"/>
      <c r="L38" s="22"/>
    </row>
    <row r="39" spans="11:12" ht="11.25">
      <c r="K39" s="22"/>
      <c r="L39" s="22"/>
    </row>
    <row r="40" spans="11:12" ht="11.25">
      <c r="K40" s="22"/>
      <c r="L40" s="22"/>
    </row>
    <row r="41" spans="11:12" ht="11.25">
      <c r="K41" s="22"/>
      <c r="L41" s="22"/>
    </row>
    <row r="42" spans="11:12" ht="11.25">
      <c r="K42" s="22"/>
      <c r="L42" s="22"/>
    </row>
    <row r="43" spans="11:12" ht="11.25">
      <c r="K43" s="22"/>
      <c r="L43" s="22"/>
    </row>
    <row r="44" spans="11:12" ht="11.25">
      <c r="K44" s="22"/>
      <c r="L44" s="22"/>
    </row>
    <row r="45" spans="11:12" ht="11.25">
      <c r="K45" s="22"/>
      <c r="L45" s="22"/>
    </row>
    <row r="46" spans="11:12" ht="11.25">
      <c r="K46" s="22"/>
      <c r="L46" s="22"/>
    </row>
    <row r="47" spans="11:12" ht="11.25">
      <c r="K47" s="22"/>
      <c r="L47" s="22"/>
    </row>
    <row r="48" spans="11:12" ht="11.25">
      <c r="K48" s="22"/>
      <c r="L48" s="22"/>
    </row>
    <row r="49" spans="11:12" ht="11.25">
      <c r="K49" s="22"/>
      <c r="L49" s="22"/>
    </row>
    <row r="50" spans="11:12" ht="11.25">
      <c r="K50" s="22"/>
      <c r="L50" s="22"/>
    </row>
    <row r="51" spans="11:12" ht="11.25">
      <c r="K51" s="22"/>
      <c r="L51" s="22"/>
    </row>
    <row r="52" spans="11:12" ht="11.25">
      <c r="K52" s="22"/>
      <c r="L52" s="22"/>
    </row>
    <row r="53" spans="11:12" ht="11.25">
      <c r="K53" s="22"/>
      <c r="L53" s="22"/>
    </row>
    <row r="54" spans="11:12" ht="11.25">
      <c r="K54" s="22"/>
      <c r="L54" s="22"/>
    </row>
    <row r="55" spans="11:12" ht="11.25">
      <c r="K55" s="22"/>
      <c r="L55" s="22"/>
    </row>
    <row r="56" spans="11:12" ht="11.25">
      <c r="K56" s="22"/>
      <c r="L56" s="22"/>
    </row>
    <row r="57" spans="11:12" ht="11.25">
      <c r="K57" s="22"/>
      <c r="L57" s="22"/>
    </row>
    <row r="58" spans="11:12" ht="11.25">
      <c r="K58" s="22"/>
      <c r="L58" s="22"/>
    </row>
    <row r="59" spans="11:12" ht="11.25">
      <c r="K59" s="22"/>
      <c r="L59" s="22"/>
    </row>
    <row r="60" spans="11:12" ht="11.25">
      <c r="K60" s="22"/>
      <c r="L60" s="22"/>
    </row>
    <row r="61" spans="11:12" ht="11.25">
      <c r="K61" s="22"/>
      <c r="L61" s="22"/>
    </row>
    <row r="62" spans="11:12" ht="11.25">
      <c r="K62" s="22"/>
      <c r="L62" s="22"/>
    </row>
    <row r="63" spans="11:12" ht="11.25">
      <c r="K63" s="22"/>
      <c r="L63" s="22"/>
    </row>
    <row r="64" spans="11:12" ht="11.25">
      <c r="K64" s="22"/>
      <c r="L64" s="22"/>
    </row>
    <row r="65" spans="11:12" ht="11.25">
      <c r="K65" s="22"/>
      <c r="L65" s="22"/>
    </row>
    <row r="66" spans="11:12" ht="11.25">
      <c r="K66" s="22"/>
      <c r="L66" s="22"/>
    </row>
    <row r="67" spans="11:12" ht="11.25">
      <c r="K67" s="22"/>
      <c r="L67" s="22"/>
    </row>
    <row r="68" spans="11:12" ht="11.25">
      <c r="K68" s="22"/>
      <c r="L68" s="22"/>
    </row>
    <row r="69" spans="11:12" ht="11.25">
      <c r="K69" s="22"/>
      <c r="L69" s="22"/>
    </row>
    <row r="70" spans="11:12" ht="11.25">
      <c r="K70" s="22"/>
      <c r="L70" s="22"/>
    </row>
    <row r="71" spans="11:12" ht="11.25">
      <c r="K71" s="22"/>
      <c r="L71" s="22"/>
    </row>
    <row r="72" spans="11:12" ht="11.25">
      <c r="K72" s="22"/>
      <c r="L72" s="22"/>
    </row>
    <row r="73" spans="11:12" ht="11.25">
      <c r="K73" s="22"/>
      <c r="L73" s="22"/>
    </row>
    <row r="74" spans="11:12" ht="11.25">
      <c r="K74" s="22"/>
      <c r="L74" s="22"/>
    </row>
    <row r="75" spans="11:12" ht="11.25">
      <c r="K75" s="22"/>
      <c r="L75" s="22"/>
    </row>
    <row r="76" spans="11:12" ht="11.25">
      <c r="K76" s="22"/>
      <c r="L76" s="22"/>
    </row>
    <row r="77" spans="11:12" ht="11.25">
      <c r="K77" s="22"/>
      <c r="L77" s="22"/>
    </row>
    <row r="78" spans="11:12" ht="11.25">
      <c r="K78" s="22"/>
      <c r="L78" s="22"/>
    </row>
    <row r="79" spans="11:12" ht="11.25">
      <c r="K79" s="22"/>
      <c r="L79" s="22"/>
    </row>
    <row r="80" spans="11:12" ht="11.25">
      <c r="K80" s="22"/>
      <c r="L80" s="22"/>
    </row>
    <row r="81" spans="11:12" ht="11.25">
      <c r="K81" s="22"/>
      <c r="L81" s="22"/>
    </row>
    <row r="82" spans="11:12" ht="11.25">
      <c r="K82" s="22"/>
      <c r="L82" s="22"/>
    </row>
    <row r="83" spans="11:12" ht="11.25">
      <c r="K83" s="22"/>
      <c r="L83" s="22"/>
    </row>
  </sheetData>
  <sheetProtection/>
  <mergeCells count="2">
    <mergeCell ref="A1:I1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9.296875" style="7" customWidth="1"/>
    <col min="2" max="2" width="27.296875" style="7" customWidth="1"/>
    <col min="3" max="3" width="10.59765625" style="7" customWidth="1"/>
    <col min="4" max="4" width="9.8984375" style="7" customWidth="1"/>
    <col min="5" max="5" width="9.09765625" style="7" bestFit="1" customWidth="1"/>
    <col min="6" max="7" width="9" style="7" bestFit="1" customWidth="1"/>
    <col min="8" max="8" width="9.59765625" style="7" customWidth="1"/>
    <col min="9" max="9" width="9.09765625" style="7" bestFit="1" customWidth="1"/>
    <col min="10" max="10" width="9.8984375" style="7" bestFit="1" customWidth="1"/>
    <col min="11" max="11" width="8.8984375" style="7" customWidth="1"/>
    <col min="12" max="12" width="11.3984375" style="7" bestFit="1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30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32</v>
      </c>
    </row>
    <row r="4" spans="1:9" s="15" customFormat="1" ht="4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67.5">
      <c r="A5" s="8">
        <v>1</v>
      </c>
      <c r="B5" s="9" t="s">
        <v>4</v>
      </c>
      <c r="C5" s="11">
        <v>269148</v>
      </c>
      <c r="D5" s="11">
        <v>195736</v>
      </c>
      <c r="E5" s="11">
        <v>464884</v>
      </c>
      <c r="F5" s="20">
        <v>179965</v>
      </c>
      <c r="G5" s="20">
        <v>235379</v>
      </c>
      <c r="H5" s="20">
        <v>415344</v>
      </c>
      <c r="I5" s="20">
        <v>880228</v>
      </c>
      <c r="K5" s="22"/>
      <c r="L5" s="30"/>
      <c r="M5" s="22"/>
    </row>
    <row r="6" spans="1:13" ht="90">
      <c r="A6" s="8">
        <v>2</v>
      </c>
      <c r="B6" s="10" t="s">
        <v>5</v>
      </c>
      <c r="C6" s="11">
        <v>648</v>
      </c>
      <c r="D6" s="11">
        <v>590</v>
      </c>
      <c r="E6" s="11">
        <v>1238</v>
      </c>
      <c r="F6" s="20">
        <v>471</v>
      </c>
      <c r="G6" s="20">
        <v>592</v>
      </c>
      <c r="H6" s="20">
        <v>1063</v>
      </c>
      <c r="I6" s="20">
        <v>2301</v>
      </c>
      <c r="K6" s="22"/>
      <c r="L6" s="30"/>
      <c r="M6" s="22"/>
    </row>
    <row r="7" spans="1:13" ht="11.25">
      <c r="A7" s="8">
        <v>3</v>
      </c>
      <c r="B7" s="12" t="s">
        <v>6</v>
      </c>
      <c r="C7" s="11">
        <v>8079</v>
      </c>
      <c r="D7" s="11">
        <v>3905</v>
      </c>
      <c r="E7" s="11">
        <v>11984</v>
      </c>
      <c r="F7" s="20">
        <v>3804</v>
      </c>
      <c r="G7" s="20">
        <v>5799</v>
      </c>
      <c r="H7" s="20">
        <v>9603</v>
      </c>
      <c r="I7" s="20">
        <v>21587</v>
      </c>
      <c r="K7" s="22"/>
      <c r="L7" s="30"/>
      <c r="M7" s="22"/>
    </row>
    <row r="8" spans="1:13" ht="11.25">
      <c r="A8" s="8">
        <v>4</v>
      </c>
      <c r="B8" s="9" t="s">
        <v>7</v>
      </c>
      <c r="C8" s="11">
        <v>11803</v>
      </c>
      <c r="D8" s="11">
        <v>3037</v>
      </c>
      <c r="E8" s="11">
        <v>14840</v>
      </c>
      <c r="F8" s="20">
        <v>3166</v>
      </c>
      <c r="G8" s="20">
        <v>10783</v>
      </c>
      <c r="H8" s="20">
        <v>13949</v>
      </c>
      <c r="I8" s="20">
        <v>28789</v>
      </c>
      <c r="K8" s="22"/>
      <c r="L8" s="30"/>
      <c r="M8" s="22"/>
    </row>
    <row r="9" spans="1:13" ht="33.75">
      <c r="A9" s="8">
        <v>5</v>
      </c>
      <c r="B9" s="9" t="s">
        <v>43</v>
      </c>
      <c r="C9" s="11">
        <v>657</v>
      </c>
      <c r="D9" s="11">
        <v>35</v>
      </c>
      <c r="E9" s="11">
        <v>692</v>
      </c>
      <c r="F9" s="20">
        <v>508</v>
      </c>
      <c r="G9" s="20">
        <v>876</v>
      </c>
      <c r="H9" s="20">
        <v>1384</v>
      </c>
      <c r="I9" s="20">
        <v>2076</v>
      </c>
      <c r="K9" s="22"/>
      <c r="L9" s="30"/>
      <c r="M9" s="22"/>
    </row>
    <row r="10" spans="1:13" ht="103.5" customHeight="1">
      <c r="A10" s="8">
        <v>6</v>
      </c>
      <c r="B10" s="10" t="s">
        <v>9</v>
      </c>
      <c r="C10" s="11">
        <v>176963</v>
      </c>
      <c r="D10" s="11">
        <v>79211</v>
      </c>
      <c r="E10" s="11">
        <v>256174</v>
      </c>
      <c r="F10" s="20">
        <v>110972</v>
      </c>
      <c r="G10" s="20">
        <v>187415</v>
      </c>
      <c r="H10" s="20">
        <v>298387</v>
      </c>
      <c r="I10" s="20">
        <v>554561</v>
      </c>
      <c r="K10" s="22"/>
      <c r="L10" s="30"/>
      <c r="M10" s="22"/>
    </row>
    <row r="11" spans="1:13" ht="45">
      <c r="A11" s="8">
        <v>7</v>
      </c>
      <c r="B11" s="12" t="s">
        <v>10</v>
      </c>
      <c r="C11" s="11">
        <v>680</v>
      </c>
      <c r="D11" s="11">
        <v>205</v>
      </c>
      <c r="E11" s="11">
        <v>885</v>
      </c>
      <c r="F11" s="20">
        <v>316</v>
      </c>
      <c r="G11" s="20">
        <v>835</v>
      </c>
      <c r="H11" s="20">
        <v>1151</v>
      </c>
      <c r="I11" s="20">
        <v>2036</v>
      </c>
      <c r="K11" s="22"/>
      <c r="L11" s="30"/>
      <c r="M11" s="22"/>
    </row>
    <row r="12" spans="1:13" ht="67.5">
      <c r="A12" s="8" t="s">
        <v>11</v>
      </c>
      <c r="B12" s="13" t="s">
        <v>12</v>
      </c>
      <c r="C12" s="11">
        <v>143867</v>
      </c>
      <c r="D12" s="11">
        <v>136220</v>
      </c>
      <c r="E12" s="11">
        <v>280087</v>
      </c>
      <c r="F12" s="20">
        <v>12614</v>
      </c>
      <c r="G12" s="20">
        <v>63858</v>
      </c>
      <c r="H12" s="20">
        <v>76472</v>
      </c>
      <c r="I12" s="20">
        <v>356559</v>
      </c>
      <c r="K12" s="22"/>
      <c r="L12" s="30"/>
      <c r="M12" s="22"/>
    </row>
    <row r="13" spans="1:13" ht="101.25">
      <c r="A13" s="8">
        <v>10</v>
      </c>
      <c r="B13" s="10" t="s">
        <v>13</v>
      </c>
      <c r="C13" s="11">
        <v>2904</v>
      </c>
      <c r="D13" s="11">
        <v>2991</v>
      </c>
      <c r="E13" s="11">
        <v>5895</v>
      </c>
      <c r="F13" s="20">
        <v>682</v>
      </c>
      <c r="G13" s="20">
        <v>1060</v>
      </c>
      <c r="H13" s="20">
        <v>1742</v>
      </c>
      <c r="I13" s="20">
        <v>7637</v>
      </c>
      <c r="K13" s="22"/>
      <c r="L13" s="30"/>
      <c r="M13" s="22"/>
    </row>
    <row r="14" spans="1:13" ht="123.75">
      <c r="A14" s="8" t="s">
        <v>14</v>
      </c>
      <c r="B14" s="10" t="s">
        <v>15</v>
      </c>
      <c r="C14" s="11">
        <v>30</v>
      </c>
      <c r="D14" s="11">
        <v>23</v>
      </c>
      <c r="E14" s="11">
        <v>53</v>
      </c>
      <c r="F14" s="20">
        <v>6</v>
      </c>
      <c r="G14" s="20">
        <v>12</v>
      </c>
      <c r="H14" s="20">
        <v>18</v>
      </c>
      <c r="I14" s="20">
        <v>71</v>
      </c>
      <c r="K14" s="22"/>
      <c r="L14" s="30"/>
      <c r="M14" s="22"/>
    </row>
    <row r="15" spans="1:13" ht="33.75">
      <c r="A15" s="8">
        <v>13</v>
      </c>
      <c r="B15" s="13" t="s">
        <v>33</v>
      </c>
      <c r="C15" s="11">
        <v>61</v>
      </c>
      <c r="D15" s="11">
        <v>43</v>
      </c>
      <c r="E15" s="11">
        <v>104</v>
      </c>
      <c r="F15" s="20">
        <v>4</v>
      </c>
      <c r="G15" s="20">
        <v>13</v>
      </c>
      <c r="H15" s="20">
        <v>17</v>
      </c>
      <c r="I15" s="20">
        <v>121</v>
      </c>
      <c r="K15" s="22"/>
      <c r="L15" s="30"/>
      <c r="M15" s="22"/>
    </row>
    <row r="16" spans="1:13" ht="45">
      <c r="A16" s="8">
        <v>14</v>
      </c>
      <c r="B16" s="13" t="s">
        <v>16</v>
      </c>
      <c r="C16" s="11">
        <v>1016</v>
      </c>
      <c r="D16" s="11">
        <v>1099</v>
      </c>
      <c r="E16" s="11">
        <v>2115</v>
      </c>
      <c r="F16" s="20">
        <v>154</v>
      </c>
      <c r="G16" s="20">
        <v>552</v>
      </c>
      <c r="H16" s="20">
        <v>706</v>
      </c>
      <c r="I16" s="20">
        <v>2821</v>
      </c>
      <c r="K16" s="22"/>
      <c r="L16" s="30"/>
      <c r="M16" s="22"/>
    </row>
    <row r="17" spans="1:13" ht="11.25">
      <c r="A17" s="8">
        <v>15</v>
      </c>
      <c r="B17" s="13" t="s">
        <v>17</v>
      </c>
      <c r="C17" s="11">
        <v>5700</v>
      </c>
      <c r="D17" s="11">
        <v>4312</v>
      </c>
      <c r="E17" s="11">
        <v>10012</v>
      </c>
      <c r="F17" s="20">
        <v>2284</v>
      </c>
      <c r="G17" s="20">
        <v>4804</v>
      </c>
      <c r="H17" s="20">
        <v>7088</v>
      </c>
      <c r="I17" s="20">
        <v>17100</v>
      </c>
      <c r="K17" s="22"/>
      <c r="L17" s="30"/>
      <c r="M17" s="22"/>
    </row>
    <row r="18" spans="1:13" ht="22.5">
      <c r="A18" s="8">
        <v>16</v>
      </c>
      <c r="B18" s="13" t="s">
        <v>18</v>
      </c>
      <c r="C18" s="17">
        <v>818</v>
      </c>
      <c r="D18" s="17">
        <v>600</v>
      </c>
      <c r="E18" s="11">
        <v>1418</v>
      </c>
      <c r="F18" s="21">
        <v>422</v>
      </c>
      <c r="G18" s="21">
        <v>831</v>
      </c>
      <c r="H18" s="20">
        <v>1253</v>
      </c>
      <c r="I18" s="20">
        <v>2671</v>
      </c>
      <c r="K18" s="22"/>
      <c r="L18" s="30"/>
      <c r="M18" s="22"/>
    </row>
    <row r="19" spans="1:13" ht="11.25">
      <c r="A19" s="8">
        <v>17</v>
      </c>
      <c r="B19" s="13" t="s">
        <v>25</v>
      </c>
      <c r="C19" s="17">
        <v>5855</v>
      </c>
      <c r="D19" s="17">
        <v>1126</v>
      </c>
      <c r="E19" s="11">
        <v>6981</v>
      </c>
      <c r="F19" s="21">
        <v>3348</v>
      </c>
      <c r="G19" s="21">
        <v>8154</v>
      </c>
      <c r="H19" s="20">
        <v>11502</v>
      </c>
      <c r="I19" s="20">
        <v>18483</v>
      </c>
      <c r="K19" s="22"/>
      <c r="L19" s="30"/>
      <c r="M19" s="22"/>
    </row>
    <row r="20" spans="1:13" ht="11.25">
      <c r="A20" s="5" t="s">
        <v>3</v>
      </c>
      <c r="B20" s="5"/>
      <c r="C20" s="23">
        <v>628229</v>
      </c>
      <c r="D20" s="23">
        <v>429133</v>
      </c>
      <c r="E20" s="23">
        <v>1057362</v>
      </c>
      <c r="F20" s="24">
        <v>318716</v>
      </c>
      <c r="G20" s="24">
        <v>520963</v>
      </c>
      <c r="H20" s="24">
        <v>839679</v>
      </c>
      <c r="I20" s="24">
        <v>1897041</v>
      </c>
      <c r="K20" s="22"/>
      <c r="L20" s="30"/>
      <c r="M20" s="22"/>
    </row>
    <row r="21" spans="11:13" ht="11.25">
      <c r="K21" s="22"/>
      <c r="L21" s="30"/>
      <c r="M21" s="22"/>
    </row>
    <row r="22" spans="3:13" ht="11.25">
      <c r="C22" s="22"/>
      <c r="D22" s="22"/>
      <c r="E22" s="22"/>
      <c r="F22" s="22"/>
      <c r="G22" s="22"/>
      <c r="H22" s="22"/>
      <c r="I22" s="22"/>
      <c r="K22" s="22"/>
      <c r="L22" s="30"/>
      <c r="M22" s="22"/>
    </row>
    <row r="23" spans="9:13" ht="11.25">
      <c r="I23" s="22"/>
      <c r="K23" s="22"/>
      <c r="L23" s="30"/>
      <c r="M23" s="22"/>
    </row>
    <row r="24" spans="3:13" ht="11.25">
      <c r="C24" s="25"/>
      <c r="D24" s="25"/>
      <c r="E24" s="25"/>
      <c r="F24" s="25"/>
      <c r="G24" s="25"/>
      <c r="H24" s="25"/>
      <c r="I24" s="25"/>
      <c r="K24" s="22"/>
      <c r="L24" s="30"/>
      <c r="M24" s="22"/>
    </row>
    <row r="25" spans="9:13" ht="11.25">
      <c r="I25" s="22"/>
      <c r="K25" s="22"/>
      <c r="L25" s="30"/>
      <c r="M25" s="22"/>
    </row>
    <row r="26" spans="11:13" ht="11.25">
      <c r="K26" s="22"/>
      <c r="L26" s="30"/>
      <c r="M26" s="22"/>
    </row>
    <row r="27" spans="11:13" ht="11.25">
      <c r="K27" s="22"/>
      <c r="L27" s="30"/>
      <c r="M27" s="22"/>
    </row>
    <row r="28" spans="9:13" ht="11.25">
      <c r="I28" s="22"/>
      <c r="K28" s="22"/>
      <c r="L28" s="30"/>
      <c r="M28" s="22"/>
    </row>
    <row r="29" spans="11:13" ht="11.25">
      <c r="K29" s="22"/>
      <c r="L29" s="30"/>
      <c r="M29" s="22"/>
    </row>
    <row r="30" spans="11:13" ht="11.25">
      <c r="K30" s="22"/>
      <c r="L30" s="30"/>
      <c r="M30" s="22"/>
    </row>
    <row r="31" spans="11:13" ht="11.25">
      <c r="K31" s="22"/>
      <c r="L31" s="30"/>
      <c r="M31" s="22"/>
    </row>
    <row r="32" spans="11:13" ht="11.25">
      <c r="K32" s="22"/>
      <c r="L32" s="30"/>
      <c r="M32" s="22"/>
    </row>
    <row r="33" spans="11:13" ht="11.25">
      <c r="K33" s="22"/>
      <c r="L33" s="30"/>
      <c r="M33" s="22"/>
    </row>
    <row r="34" spans="11:13" ht="11.25">
      <c r="K34" s="22"/>
      <c r="L34" s="30"/>
      <c r="M34" s="22"/>
    </row>
    <row r="35" spans="11:13" ht="11.25">
      <c r="K35" s="22"/>
      <c r="L35" s="30"/>
      <c r="M35" s="22"/>
    </row>
    <row r="36" spans="11:13" ht="11.25">
      <c r="K36" s="22"/>
      <c r="L36" s="30"/>
      <c r="M36" s="22"/>
    </row>
    <row r="37" spans="11:13" ht="11.25">
      <c r="K37" s="22"/>
      <c r="L37" s="30"/>
      <c r="M37" s="22"/>
    </row>
    <row r="38" spans="11:13" ht="11.25">
      <c r="K38" s="22"/>
      <c r="L38" s="30"/>
      <c r="M38" s="22"/>
    </row>
    <row r="39" spans="11:13" ht="11.25">
      <c r="K39" s="22"/>
      <c r="L39" s="30"/>
      <c r="M39" s="22"/>
    </row>
    <row r="40" spans="11:13" ht="11.25">
      <c r="K40" s="22"/>
      <c r="L40" s="30"/>
      <c r="M40" s="22"/>
    </row>
    <row r="41" spans="11:13" ht="11.25">
      <c r="K41" s="22"/>
      <c r="L41" s="30"/>
      <c r="M41" s="22"/>
    </row>
    <row r="42" spans="11:13" ht="11.25">
      <c r="K42" s="22"/>
      <c r="L42" s="30"/>
      <c r="M42" s="22"/>
    </row>
    <row r="43" spans="11:13" ht="11.25">
      <c r="K43" s="22"/>
      <c r="L43" s="30"/>
      <c r="M43" s="22"/>
    </row>
    <row r="44" spans="11:13" ht="11.25">
      <c r="K44" s="22"/>
      <c r="L44" s="30"/>
      <c r="M44" s="22"/>
    </row>
    <row r="45" spans="11:13" ht="11.25">
      <c r="K45" s="22"/>
      <c r="L45" s="30"/>
      <c r="M45" s="22"/>
    </row>
    <row r="46" spans="11:13" ht="11.25">
      <c r="K46" s="22"/>
      <c r="L46" s="30"/>
      <c r="M46" s="22"/>
    </row>
    <row r="47" spans="11:13" ht="11.25">
      <c r="K47" s="22"/>
      <c r="L47" s="30"/>
      <c r="M47" s="22"/>
    </row>
    <row r="48" spans="11:13" ht="11.25">
      <c r="K48" s="22"/>
      <c r="L48" s="30"/>
      <c r="M48" s="22"/>
    </row>
    <row r="49" spans="11:13" ht="11.25">
      <c r="K49" s="22"/>
      <c r="L49" s="30"/>
      <c r="M49" s="22"/>
    </row>
    <row r="50" spans="11:13" ht="11.25">
      <c r="K50" s="22"/>
      <c r="L50" s="30"/>
      <c r="M50" s="22"/>
    </row>
    <row r="51" spans="11:13" ht="11.25">
      <c r="K51" s="22"/>
      <c r="L51" s="30"/>
      <c r="M51" s="22"/>
    </row>
    <row r="52" spans="11:13" ht="11.25">
      <c r="K52" s="22"/>
      <c r="L52" s="30"/>
      <c r="M52" s="22"/>
    </row>
    <row r="53" spans="11:13" ht="11.25">
      <c r="K53" s="22"/>
      <c r="L53" s="30"/>
      <c r="M53" s="22"/>
    </row>
    <row r="54" spans="11:13" ht="11.25">
      <c r="K54" s="22"/>
      <c r="L54" s="30"/>
      <c r="M54" s="22"/>
    </row>
    <row r="55" spans="11:13" ht="11.25">
      <c r="K55" s="22"/>
      <c r="L55" s="30"/>
      <c r="M55" s="22"/>
    </row>
    <row r="56" spans="11:13" ht="11.25">
      <c r="K56" s="22"/>
      <c r="L56" s="30"/>
      <c r="M56" s="22"/>
    </row>
    <row r="57" spans="11:13" ht="11.25">
      <c r="K57" s="22"/>
      <c r="L57" s="30"/>
      <c r="M57" s="22"/>
    </row>
    <row r="58" spans="11:13" ht="11.25">
      <c r="K58" s="22"/>
      <c r="L58" s="30"/>
      <c r="M58" s="22"/>
    </row>
    <row r="59" spans="11:13" ht="11.25">
      <c r="K59" s="22"/>
      <c r="L59" s="30"/>
      <c r="M59" s="22"/>
    </row>
    <row r="60" spans="11:13" ht="11.25">
      <c r="K60" s="22"/>
      <c r="L60" s="30"/>
      <c r="M60" s="22"/>
    </row>
    <row r="61" spans="11:13" ht="11.25">
      <c r="K61" s="22"/>
      <c r="L61" s="30"/>
      <c r="M61" s="22"/>
    </row>
    <row r="62" spans="11:13" ht="11.25">
      <c r="K62" s="22"/>
      <c r="L62" s="30"/>
      <c r="M62" s="22"/>
    </row>
    <row r="63" spans="11:13" ht="11.25">
      <c r="K63" s="22"/>
      <c r="L63" s="30"/>
      <c r="M63" s="22"/>
    </row>
    <row r="64" spans="11:13" ht="11.25">
      <c r="K64" s="22"/>
      <c r="L64" s="30"/>
      <c r="M64" s="22"/>
    </row>
    <row r="65" spans="11:13" ht="11.25">
      <c r="K65" s="22"/>
      <c r="L65" s="30"/>
      <c r="M65" s="22"/>
    </row>
    <row r="66" spans="11:13" ht="11.25">
      <c r="K66" s="22"/>
      <c r="L66" s="30"/>
      <c r="M66" s="22"/>
    </row>
    <row r="67" spans="11:13" ht="11.25">
      <c r="K67" s="22"/>
      <c r="L67" s="30"/>
      <c r="M67" s="22"/>
    </row>
    <row r="68" spans="11:13" ht="11.25">
      <c r="K68" s="22"/>
      <c r="L68" s="30"/>
      <c r="M68" s="22"/>
    </row>
    <row r="69" spans="11:13" ht="11.25">
      <c r="K69" s="22"/>
      <c r="L69" s="30"/>
      <c r="M69" s="22"/>
    </row>
    <row r="70" spans="11:13" ht="11.25">
      <c r="K70" s="22"/>
      <c r="L70" s="30"/>
      <c r="M70" s="22"/>
    </row>
    <row r="71" spans="11:13" ht="11.25">
      <c r="K71" s="22"/>
      <c r="L71" s="30"/>
      <c r="M71" s="22"/>
    </row>
    <row r="72" spans="11:13" ht="11.25">
      <c r="K72" s="22"/>
      <c r="L72" s="30"/>
      <c r="M72" s="22"/>
    </row>
    <row r="73" spans="11:13" ht="11.25">
      <c r="K73" s="22"/>
      <c r="L73" s="30"/>
      <c r="M73" s="22"/>
    </row>
    <row r="74" spans="11:13" ht="11.25">
      <c r="K74" s="22"/>
      <c r="L74" s="30"/>
      <c r="M74" s="22"/>
    </row>
    <row r="75" spans="11:13" ht="11.25">
      <c r="K75" s="22"/>
      <c r="L75" s="30"/>
      <c r="M75" s="22"/>
    </row>
    <row r="76" spans="11:12" ht="11.25">
      <c r="K76" s="22"/>
      <c r="L76" s="30"/>
    </row>
    <row r="77" spans="11:12" ht="11.25">
      <c r="K77" s="22"/>
      <c r="L77" s="30"/>
    </row>
    <row r="78" spans="11:12" ht="11.25">
      <c r="K78" s="22"/>
      <c r="L78" s="30"/>
    </row>
    <row r="79" spans="11:12" ht="11.25">
      <c r="K79" s="22"/>
      <c r="L79" s="30"/>
    </row>
    <row r="80" spans="11:12" ht="11.25">
      <c r="K80" s="22"/>
      <c r="L80" s="30"/>
    </row>
    <row r="81" spans="11:12" ht="11.25">
      <c r="K81" s="22"/>
      <c r="L81" s="30"/>
    </row>
    <row r="82" spans="11:12" ht="11.25">
      <c r="K82" s="22"/>
      <c r="L82" s="30"/>
    </row>
    <row r="83" spans="11:12" ht="11.25">
      <c r="K83" s="22"/>
      <c r="L83" s="30"/>
    </row>
    <row r="84" spans="11:12" ht="11.25">
      <c r="K84" s="22"/>
      <c r="L84" s="30"/>
    </row>
    <row r="85" spans="11:12" ht="11.25">
      <c r="K85" s="22"/>
      <c r="L85" s="30"/>
    </row>
    <row r="86" spans="11:12" ht="11.25">
      <c r="K86" s="22"/>
      <c r="L86" s="30"/>
    </row>
    <row r="87" spans="11:12" ht="11.25">
      <c r="K87" s="22"/>
      <c r="L87" s="30"/>
    </row>
    <row r="88" spans="11:12" ht="11.25">
      <c r="K88" s="22"/>
      <c r="L88" s="30"/>
    </row>
    <row r="89" spans="11:12" ht="11.25">
      <c r="K89" s="22"/>
      <c r="L89" s="30"/>
    </row>
    <row r="90" spans="11:12" ht="11.25">
      <c r="K90" s="22"/>
      <c r="L90" s="30"/>
    </row>
    <row r="91" spans="11:12" ht="11.25">
      <c r="K91" s="22"/>
      <c r="L91" s="30"/>
    </row>
    <row r="92" spans="11:12" ht="11.25">
      <c r="K92" s="22"/>
      <c r="L92" s="30"/>
    </row>
    <row r="93" spans="11:12" ht="11.25">
      <c r="K93" s="22"/>
      <c r="L93" s="30"/>
    </row>
  </sheetData>
  <sheetProtection/>
  <mergeCells count="2">
    <mergeCell ref="A1:I1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23" sqref="B23"/>
    </sheetView>
  </sheetViews>
  <sheetFormatPr defaultColWidth="8.796875" defaultRowHeight="14.25"/>
  <cols>
    <col min="1" max="1" width="9.296875" style="7" customWidth="1"/>
    <col min="2" max="2" width="32.59765625" style="7" customWidth="1"/>
    <col min="3" max="3" width="10.59765625" style="7" customWidth="1"/>
    <col min="4" max="4" width="9.8984375" style="7" customWidth="1"/>
    <col min="5" max="5" width="8.69921875" style="7" customWidth="1"/>
    <col min="6" max="7" width="9" style="7" bestFit="1" customWidth="1"/>
    <col min="8" max="8" width="9.59765625" style="7" customWidth="1"/>
    <col min="9" max="9" width="9.09765625" style="7" bestFit="1" customWidth="1"/>
    <col min="10" max="10" width="9.8984375" style="7" bestFit="1" customWidth="1"/>
    <col min="11" max="11" width="8.8984375" style="7" customWidth="1"/>
    <col min="12" max="12" width="11" style="7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35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34</v>
      </c>
    </row>
    <row r="4" spans="1:9" s="15" customFormat="1" ht="56.2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56.25">
      <c r="A5" s="8">
        <v>1</v>
      </c>
      <c r="B5" s="9" t="s">
        <v>4</v>
      </c>
      <c r="C5" s="26">
        <v>269841</v>
      </c>
      <c r="D5" s="26">
        <v>196636</v>
      </c>
      <c r="E5" s="26">
        <v>466477</v>
      </c>
      <c r="F5" s="26">
        <v>180171</v>
      </c>
      <c r="G5" s="26">
        <v>235641</v>
      </c>
      <c r="H5" s="27">
        <v>415812</v>
      </c>
      <c r="I5" s="27">
        <v>882289</v>
      </c>
      <c r="K5" s="25"/>
      <c r="L5" s="22"/>
      <c r="M5" s="25"/>
    </row>
    <row r="6" spans="1:13" ht="78.75">
      <c r="A6" s="8">
        <v>2</v>
      </c>
      <c r="B6" s="10" t="s">
        <v>5</v>
      </c>
      <c r="C6" s="26">
        <v>644</v>
      </c>
      <c r="D6" s="26">
        <v>590</v>
      </c>
      <c r="E6" s="26">
        <v>1234</v>
      </c>
      <c r="F6" s="26">
        <v>476</v>
      </c>
      <c r="G6" s="26">
        <v>597</v>
      </c>
      <c r="H6" s="27">
        <v>1073</v>
      </c>
      <c r="I6" s="27">
        <v>2307</v>
      </c>
      <c r="K6" s="25"/>
      <c r="L6" s="22"/>
      <c r="M6" s="25"/>
    </row>
    <row r="7" spans="1:13" ht="11.25">
      <c r="A7" s="8">
        <v>3</v>
      </c>
      <c r="B7" s="12" t="s">
        <v>6</v>
      </c>
      <c r="C7" s="26">
        <v>8088</v>
      </c>
      <c r="D7" s="26">
        <v>3918</v>
      </c>
      <c r="E7" s="26">
        <v>12006</v>
      </c>
      <c r="F7" s="26">
        <v>3812</v>
      </c>
      <c r="G7" s="26">
        <v>5808</v>
      </c>
      <c r="H7" s="27">
        <v>9620</v>
      </c>
      <c r="I7" s="27">
        <v>21626</v>
      </c>
      <c r="K7" s="25"/>
      <c r="L7" s="22"/>
      <c r="M7" s="25"/>
    </row>
    <row r="8" spans="1:13" ht="11.25">
      <c r="A8" s="8">
        <v>4</v>
      </c>
      <c r="B8" s="9" t="s">
        <v>7</v>
      </c>
      <c r="C8" s="26">
        <v>11835</v>
      </c>
      <c r="D8" s="26">
        <v>3062</v>
      </c>
      <c r="E8" s="26">
        <v>14897</v>
      </c>
      <c r="F8" s="26">
        <v>3196</v>
      </c>
      <c r="G8" s="26">
        <v>10825</v>
      </c>
      <c r="H8" s="27">
        <v>14021</v>
      </c>
      <c r="I8" s="27">
        <v>28918</v>
      </c>
      <c r="K8" s="25"/>
      <c r="L8" s="22"/>
      <c r="M8" s="25"/>
    </row>
    <row r="9" spans="1:13" ht="22.5">
      <c r="A9" s="8">
        <v>5</v>
      </c>
      <c r="B9" s="9" t="s">
        <v>43</v>
      </c>
      <c r="C9" s="29">
        <v>642</v>
      </c>
      <c r="D9" s="29">
        <v>32</v>
      </c>
      <c r="E9" s="29">
        <v>674</v>
      </c>
      <c r="F9" s="29">
        <v>499</v>
      </c>
      <c r="G9" s="29">
        <v>854</v>
      </c>
      <c r="H9" s="29">
        <v>1353</v>
      </c>
      <c r="I9" s="27">
        <v>2027</v>
      </c>
      <c r="K9" s="25"/>
      <c r="L9" s="22"/>
      <c r="M9" s="25"/>
    </row>
    <row r="10" spans="1:13" ht="106.5" customHeight="1">
      <c r="A10" s="8">
        <v>6</v>
      </c>
      <c r="B10" s="10" t="s">
        <v>9</v>
      </c>
      <c r="C10" s="29">
        <v>176261</v>
      </c>
      <c r="D10" s="29">
        <v>79000</v>
      </c>
      <c r="E10" s="26">
        <v>255261</v>
      </c>
      <c r="F10" s="29">
        <v>110710</v>
      </c>
      <c r="G10" s="29">
        <v>186897</v>
      </c>
      <c r="H10" s="27">
        <v>297607</v>
      </c>
      <c r="I10" s="27">
        <v>552868</v>
      </c>
      <c r="K10" s="25"/>
      <c r="L10" s="22"/>
      <c r="M10" s="25"/>
    </row>
    <row r="11" spans="1:13" ht="33.75">
      <c r="A11" s="8">
        <v>7</v>
      </c>
      <c r="B11" s="12" t="s">
        <v>10</v>
      </c>
      <c r="C11" s="26">
        <v>685</v>
      </c>
      <c r="D11" s="26">
        <v>211</v>
      </c>
      <c r="E11" s="26">
        <v>896</v>
      </c>
      <c r="F11" s="26">
        <v>317</v>
      </c>
      <c r="G11" s="26">
        <v>837</v>
      </c>
      <c r="H11" s="27">
        <v>1154</v>
      </c>
      <c r="I11" s="27">
        <v>2050</v>
      </c>
      <c r="K11" s="25"/>
      <c r="L11" s="22"/>
      <c r="M11" s="25"/>
    </row>
    <row r="12" spans="1:13" ht="56.25">
      <c r="A12" s="8" t="s">
        <v>11</v>
      </c>
      <c r="B12" s="13" t="s">
        <v>12</v>
      </c>
      <c r="C12" s="29">
        <v>144520</v>
      </c>
      <c r="D12" s="29">
        <v>136812</v>
      </c>
      <c r="E12" s="26">
        <v>281332</v>
      </c>
      <c r="F12" s="29">
        <v>12624</v>
      </c>
      <c r="G12" s="29">
        <v>64090</v>
      </c>
      <c r="H12" s="27">
        <v>76714</v>
      </c>
      <c r="I12" s="27">
        <v>358046</v>
      </c>
      <c r="K12" s="25"/>
      <c r="L12" s="22"/>
      <c r="M12" s="25"/>
    </row>
    <row r="13" spans="1:13" ht="90">
      <c r="A13" s="8">
        <v>10</v>
      </c>
      <c r="B13" s="10" t="s">
        <v>13</v>
      </c>
      <c r="C13" s="26">
        <v>2902</v>
      </c>
      <c r="D13" s="26">
        <v>2987</v>
      </c>
      <c r="E13" s="26">
        <v>5889</v>
      </c>
      <c r="F13" s="26">
        <v>675</v>
      </c>
      <c r="G13" s="26">
        <v>1054</v>
      </c>
      <c r="H13" s="27">
        <v>1729</v>
      </c>
      <c r="I13" s="27">
        <v>7618</v>
      </c>
      <c r="K13" s="25"/>
      <c r="L13" s="22"/>
      <c r="M13" s="25"/>
    </row>
    <row r="14" spans="1:13" ht="108.75" customHeight="1">
      <c r="A14" s="8" t="s">
        <v>14</v>
      </c>
      <c r="B14" s="10" t="s">
        <v>15</v>
      </c>
      <c r="C14" s="26">
        <v>30</v>
      </c>
      <c r="D14" s="26">
        <v>23</v>
      </c>
      <c r="E14" s="26">
        <v>53</v>
      </c>
      <c r="F14" s="26">
        <v>6</v>
      </c>
      <c r="G14" s="26">
        <v>12</v>
      </c>
      <c r="H14" s="27">
        <v>18</v>
      </c>
      <c r="I14" s="27">
        <v>71</v>
      </c>
      <c r="K14" s="25"/>
      <c r="L14" s="22"/>
      <c r="M14" s="25"/>
    </row>
    <row r="15" spans="1:13" ht="22.5">
      <c r="A15" s="8">
        <v>13</v>
      </c>
      <c r="B15" s="13" t="s">
        <v>33</v>
      </c>
      <c r="C15" s="26">
        <v>60</v>
      </c>
      <c r="D15" s="26">
        <v>41</v>
      </c>
      <c r="E15" s="26">
        <v>101</v>
      </c>
      <c r="F15" s="26">
        <v>4</v>
      </c>
      <c r="G15" s="26">
        <v>13</v>
      </c>
      <c r="H15" s="27">
        <v>17</v>
      </c>
      <c r="I15" s="27">
        <v>118</v>
      </c>
      <c r="K15" s="25"/>
      <c r="L15" s="22"/>
      <c r="M15" s="25"/>
    </row>
    <row r="16" spans="1:13" ht="45">
      <c r="A16" s="8">
        <v>14</v>
      </c>
      <c r="B16" s="13" t="s">
        <v>16</v>
      </c>
      <c r="C16" s="26">
        <v>1011</v>
      </c>
      <c r="D16" s="26">
        <v>1100</v>
      </c>
      <c r="E16" s="26">
        <v>2111</v>
      </c>
      <c r="F16" s="26">
        <v>153</v>
      </c>
      <c r="G16" s="26">
        <v>547</v>
      </c>
      <c r="H16" s="27">
        <v>700</v>
      </c>
      <c r="I16" s="27">
        <v>2811</v>
      </c>
      <c r="K16" s="25"/>
      <c r="L16" s="22"/>
      <c r="M16" s="25"/>
    </row>
    <row r="17" spans="1:13" ht="11.25">
      <c r="A17" s="8">
        <v>15</v>
      </c>
      <c r="B17" s="13" t="s">
        <v>17</v>
      </c>
      <c r="C17" s="26">
        <v>6082</v>
      </c>
      <c r="D17" s="26">
        <v>4566</v>
      </c>
      <c r="E17" s="26">
        <v>10648</v>
      </c>
      <c r="F17" s="26">
        <v>2474</v>
      </c>
      <c r="G17" s="26">
        <v>5131</v>
      </c>
      <c r="H17" s="27">
        <v>7605</v>
      </c>
      <c r="I17" s="27">
        <v>18253</v>
      </c>
      <c r="K17" s="25"/>
      <c r="L17" s="22"/>
      <c r="M17" s="25"/>
    </row>
    <row r="18" spans="1:13" ht="22.5">
      <c r="A18" s="8">
        <v>16</v>
      </c>
      <c r="B18" s="13" t="s">
        <v>18</v>
      </c>
      <c r="C18" s="26">
        <v>814</v>
      </c>
      <c r="D18" s="26">
        <v>594</v>
      </c>
      <c r="E18" s="26">
        <v>1408</v>
      </c>
      <c r="F18" s="26">
        <v>420</v>
      </c>
      <c r="G18" s="26">
        <v>818</v>
      </c>
      <c r="H18" s="27">
        <v>1238</v>
      </c>
      <c r="I18" s="27">
        <v>2646</v>
      </c>
      <c r="K18" s="25"/>
      <c r="L18" s="22"/>
      <c r="M18" s="25"/>
    </row>
    <row r="19" spans="1:13" ht="11.25">
      <c r="A19" s="8">
        <v>17</v>
      </c>
      <c r="B19" s="13" t="s">
        <v>25</v>
      </c>
      <c r="C19" s="26">
        <v>5861</v>
      </c>
      <c r="D19" s="26">
        <v>1141</v>
      </c>
      <c r="E19" s="26">
        <v>7002</v>
      </c>
      <c r="F19" s="26">
        <v>3351</v>
      </c>
      <c r="G19" s="26">
        <v>8161</v>
      </c>
      <c r="H19" s="27">
        <v>11512</v>
      </c>
      <c r="I19" s="27">
        <v>18514</v>
      </c>
      <c r="K19" s="25"/>
      <c r="L19" s="22"/>
      <c r="M19" s="25"/>
    </row>
    <row r="20" spans="1:13" ht="11.25">
      <c r="A20" s="5"/>
      <c r="B20" s="5" t="s">
        <v>3</v>
      </c>
      <c r="C20" s="28">
        <v>629276</v>
      </c>
      <c r="D20" s="28">
        <v>430713</v>
      </c>
      <c r="E20" s="28">
        <v>1059989</v>
      </c>
      <c r="F20" s="28">
        <v>318888</v>
      </c>
      <c r="G20" s="28">
        <v>521285</v>
      </c>
      <c r="H20" s="28">
        <v>840173</v>
      </c>
      <c r="I20" s="28">
        <v>1900162</v>
      </c>
      <c r="K20" s="25"/>
      <c r="L20" s="22"/>
      <c r="M20" s="25"/>
    </row>
    <row r="21" spans="11:13" ht="11.25">
      <c r="K21" s="25"/>
      <c r="L21" s="22"/>
      <c r="M21" s="25"/>
    </row>
    <row r="22" spans="3:13" ht="11.25">
      <c r="C22" s="25"/>
      <c r="D22" s="25"/>
      <c r="E22" s="25"/>
      <c r="F22" s="25"/>
      <c r="G22" s="25"/>
      <c r="H22" s="25"/>
      <c r="I22" s="25"/>
      <c r="K22" s="25"/>
      <c r="L22" s="22"/>
      <c r="M22" s="25"/>
    </row>
    <row r="23" spans="3:13" ht="11.25">
      <c r="C23" s="25"/>
      <c r="D23" s="25"/>
      <c r="E23" s="25"/>
      <c r="F23" s="25"/>
      <c r="G23" s="25"/>
      <c r="H23" s="25"/>
      <c r="I23" s="25"/>
      <c r="K23" s="25"/>
      <c r="L23" s="22"/>
      <c r="M23" s="25"/>
    </row>
    <row r="24" spans="9:13" ht="11.25">
      <c r="I24" s="22"/>
      <c r="K24" s="25"/>
      <c r="L24" s="22"/>
      <c r="M24" s="25"/>
    </row>
    <row r="25" spans="9:13" ht="11.25">
      <c r="I25" s="22"/>
      <c r="K25" s="25"/>
      <c r="L25" s="22"/>
      <c r="M25" s="25"/>
    </row>
    <row r="26" spans="11:13" ht="11.25">
      <c r="K26" s="25"/>
      <c r="L26" s="22"/>
      <c r="M26" s="25"/>
    </row>
    <row r="27" spans="11:13" ht="11.25">
      <c r="K27" s="25"/>
      <c r="L27" s="22"/>
      <c r="M27" s="25"/>
    </row>
    <row r="28" spans="9:13" ht="11.25">
      <c r="I28" s="22"/>
      <c r="K28" s="25"/>
      <c r="L28" s="22"/>
      <c r="M28" s="25"/>
    </row>
    <row r="29" spans="11:13" ht="11.25">
      <c r="K29" s="25"/>
      <c r="L29" s="22"/>
      <c r="M29" s="25"/>
    </row>
    <row r="30" spans="11:13" ht="11.25">
      <c r="K30" s="25"/>
      <c r="L30" s="22"/>
      <c r="M30" s="25"/>
    </row>
    <row r="31" spans="11:13" ht="11.25">
      <c r="K31" s="25"/>
      <c r="L31" s="22"/>
      <c r="M31" s="25"/>
    </row>
    <row r="32" spans="11:13" ht="11.25">
      <c r="K32" s="25"/>
      <c r="L32" s="22"/>
      <c r="M32" s="25"/>
    </row>
    <row r="33" spans="11:13" ht="11.25">
      <c r="K33" s="25"/>
      <c r="L33" s="22"/>
      <c r="M33" s="25"/>
    </row>
    <row r="34" spans="11:13" ht="11.25">
      <c r="K34" s="25"/>
      <c r="L34" s="22"/>
      <c r="M34" s="25"/>
    </row>
    <row r="35" spans="11:13" ht="11.25">
      <c r="K35" s="25"/>
      <c r="L35" s="22"/>
      <c r="M35" s="25"/>
    </row>
    <row r="36" spans="11:13" ht="11.25">
      <c r="K36" s="25"/>
      <c r="L36" s="22"/>
      <c r="M36" s="25"/>
    </row>
    <row r="37" spans="11:13" ht="11.25">
      <c r="K37" s="25"/>
      <c r="L37" s="22"/>
      <c r="M37" s="25"/>
    </row>
    <row r="38" spans="11:13" ht="11.25">
      <c r="K38" s="25"/>
      <c r="L38" s="22"/>
      <c r="M38" s="25"/>
    </row>
    <row r="39" spans="11:13" ht="11.25">
      <c r="K39" s="25"/>
      <c r="L39" s="22"/>
      <c r="M39" s="25"/>
    </row>
    <row r="40" spans="11:13" ht="11.25">
      <c r="K40" s="25"/>
      <c r="L40" s="22"/>
      <c r="M40" s="25"/>
    </row>
    <row r="41" spans="11:13" ht="11.25">
      <c r="K41" s="25"/>
      <c r="L41" s="22"/>
      <c r="M41" s="25"/>
    </row>
    <row r="42" spans="11:13" ht="11.25">
      <c r="K42" s="25"/>
      <c r="L42" s="22"/>
      <c r="M42" s="25"/>
    </row>
    <row r="43" spans="11:13" ht="11.25">
      <c r="K43" s="25"/>
      <c r="L43" s="22"/>
      <c r="M43" s="25"/>
    </row>
    <row r="44" spans="11:13" ht="11.25">
      <c r="K44" s="25"/>
      <c r="L44" s="22"/>
      <c r="M44" s="25"/>
    </row>
    <row r="45" spans="11:13" ht="11.25">
      <c r="K45" s="25"/>
      <c r="L45" s="22"/>
      <c r="M45" s="25"/>
    </row>
    <row r="46" spans="11:13" ht="11.25">
      <c r="K46" s="25"/>
      <c r="L46" s="22"/>
      <c r="M46" s="25"/>
    </row>
    <row r="47" spans="11:13" ht="11.25">
      <c r="K47" s="25"/>
      <c r="L47" s="22"/>
      <c r="M47" s="25"/>
    </row>
    <row r="48" spans="11:13" ht="11.25">
      <c r="K48" s="25"/>
      <c r="L48" s="22"/>
      <c r="M48" s="25"/>
    </row>
    <row r="49" spans="11:13" ht="11.25">
      <c r="K49" s="25"/>
      <c r="L49" s="22"/>
      <c r="M49" s="25"/>
    </row>
    <row r="50" spans="11:13" ht="11.25">
      <c r="K50" s="25"/>
      <c r="L50" s="22"/>
      <c r="M50" s="25"/>
    </row>
    <row r="51" spans="11:13" ht="11.25">
      <c r="K51" s="25"/>
      <c r="L51" s="22"/>
      <c r="M51" s="25"/>
    </row>
    <row r="52" spans="11:13" ht="11.25">
      <c r="K52" s="25"/>
      <c r="L52" s="22"/>
      <c r="M52" s="25"/>
    </row>
    <row r="53" spans="11:13" ht="11.25">
      <c r="K53" s="25"/>
      <c r="L53" s="22"/>
      <c r="M53" s="25"/>
    </row>
    <row r="54" spans="11:13" ht="11.25">
      <c r="K54" s="25"/>
      <c r="L54" s="22"/>
      <c r="M54" s="25"/>
    </row>
    <row r="55" spans="11:13" ht="11.25">
      <c r="K55" s="25"/>
      <c r="L55" s="22"/>
      <c r="M55" s="25"/>
    </row>
    <row r="56" spans="11:13" ht="11.25">
      <c r="K56" s="25"/>
      <c r="L56" s="22"/>
      <c r="M56" s="25"/>
    </row>
    <row r="57" spans="11:13" ht="11.25">
      <c r="K57" s="25"/>
      <c r="L57" s="22"/>
      <c r="M57" s="25"/>
    </row>
    <row r="58" spans="11:13" ht="11.25">
      <c r="K58" s="25"/>
      <c r="L58" s="22"/>
      <c r="M58" s="25"/>
    </row>
    <row r="59" spans="11:13" ht="11.25">
      <c r="K59" s="25"/>
      <c r="L59" s="22"/>
      <c r="M59" s="25"/>
    </row>
    <row r="60" spans="11:13" ht="11.25">
      <c r="K60" s="25"/>
      <c r="L60" s="22"/>
      <c r="M60" s="25"/>
    </row>
    <row r="61" spans="11:13" ht="11.25">
      <c r="K61" s="25"/>
      <c r="L61" s="22"/>
      <c r="M61" s="25"/>
    </row>
    <row r="62" spans="11:13" ht="11.25">
      <c r="K62" s="25"/>
      <c r="L62" s="22"/>
      <c r="M62" s="25"/>
    </row>
    <row r="63" spans="11:13" ht="11.25">
      <c r="K63" s="25"/>
      <c r="L63" s="22"/>
      <c r="M63" s="25"/>
    </row>
    <row r="64" spans="11:13" ht="11.25">
      <c r="K64" s="25"/>
      <c r="L64" s="22"/>
      <c r="M64" s="25"/>
    </row>
    <row r="65" spans="11:13" ht="11.25">
      <c r="K65" s="25"/>
      <c r="L65" s="22"/>
      <c r="M65" s="25"/>
    </row>
    <row r="66" spans="11:13" ht="11.25">
      <c r="K66" s="25"/>
      <c r="L66" s="22"/>
      <c r="M66" s="25"/>
    </row>
    <row r="67" spans="11:13" ht="11.25">
      <c r="K67" s="25"/>
      <c r="L67" s="22"/>
      <c r="M67" s="25"/>
    </row>
    <row r="68" spans="11:13" ht="11.25">
      <c r="K68" s="25"/>
      <c r="L68" s="22"/>
      <c r="M68" s="25"/>
    </row>
    <row r="69" spans="11:13" ht="11.25">
      <c r="K69" s="25"/>
      <c r="L69" s="22"/>
      <c r="M69" s="25"/>
    </row>
    <row r="70" spans="11:13" ht="11.25">
      <c r="K70" s="25"/>
      <c r="L70" s="22"/>
      <c r="M70" s="25"/>
    </row>
    <row r="71" spans="11:13" ht="11.25">
      <c r="K71" s="25"/>
      <c r="L71" s="22"/>
      <c r="M71" s="25"/>
    </row>
    <row r="72" spans="11:13" ht="11.25">
      <c r="K72" s="25"/>
      <c r="L72" s="22"/>
      <c r="M72" s="25"/>
    </row>
    <row r="73" spans="11:13" ht="11.25">
      <c r="K73" s="25"/>
      <c r="L73" s="22"/>
      <c r="M73" s="25"/>
    </row>
    <row r="74" spans="11:13" ht="11.25">
      <c r="K74" s="25"/>
      <c r="L74" s="22"/>
      <c r="M74" s="25"/>
    </row>
    <row r="75" spans="11:13" ht="11.25">
      <c r="K75" s="25"/>
      <c r="L75" s="22"/>
      <c r="M75" s="25"/>
    </row>
    <row r="76" spans="11:13" ht="11.25">
      <c r="K76" s="25"/>
      <c r="L76" s="22"/>
      <c r="M76" s="25"/>
    </row>
    <row r="77" spans="11:13" ht="11.25">
      <c r="K77" s="25"/>
      <c r="L77" s="22"/>
      <c r="M77" s="25"/>
    </row>
    <row r="78" spans="11:13" ht="11.25">
      <c r="K78" s="25"/>
      <c r="L78" s="22"/>
      <c r="M78" s="25"/>
    </row>
    <row r="79" spans="11:13" ht="11.25">
      <c r="K79" s="25"/>
      <c r="L79" s="22"/>
      <c r="M79" s="25"/>
    </row>
    <row r="80" spans="11:13" ht="11.25">
      <c r="K80" s="25"/>
      <c r="L80" s="22"/>
      <c r="M80" s="25"/>
    </row>
    <row r="81" spans="11:13" ht="11.25">
      <c r="K81" s="25"/>
      <c r="L81" s="22"/>
      <c r="M81" s="25"/>
    </row>
    <row r="82" spans="11:13" ht="11.25">
      <c r="K82" s="25"/>
      <c r="L82" s="22"/>
      <c r="M82" s="25"/>
    </row>
    <row r="83" spans="11:12" ht="11.25">
      <c r="K83" s="25"/>
      <c r="L83" s="22"/>
    </row>
  </sheetData>
  <sheetProtection/>
  <mergeCells count="2">
    <mergeCell ref="A2:I2"/>
    <mergeCell ref="A1:I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9.296875" style="7" customWidth="1"/>
    <col min="2" max="2" width="32.59765625" style="7" customWidth="1"/>
    <col min="3" max="3" width="10.59765625" style="7" customWidth="1"/>
    <col min="4" max="4" width="9.8984375" style="7" customWidth="1"/>
    <col min="5" max="5" width="8.69921875" style="7" customWidth="1"/>
    <col min="6" max="7" width="9" style="7" bestFit="1" customWidth="1"/>
    <col min="8" max="8" width="9.59765625" style="7" customWidth="1"/>
    <col min="9" max="9" width="9.09765625" style="7" bestFit="1" customWidth="1"/>
    <col min="10" max="10" width="9.8984375" style="7" bestFit="1" customWidth="1"/>
    <col min="11" max="11" width="8.8984375" style="7" customWidth="1"/>
    <col min="12" max="12" width="11" style="7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38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37</v>
      </c>
    </row>
    <row r="4" spans="1:9" s="15" customFormat="1" ht="56.2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56.25">
      <c r="A5" s="8">
        <v>1</v>
      </c>
      <c r="B5" s="9" t="s">
        <v>4</v>
      </c>
      <c r="C5" s="26">
        <v>270765</v>
      </c>
      <c r="D5" s="26">
        <v>198213</v>
      </c>
      <c r="E5" s="26">
        <v>468978</v>
      </c>
      <c r="F5" s="26">
        <v>180607</v>
      </c>
      <c r="G5" s="26">
        <v>235762</v>
      </c>
      <c r="H5" s="27">
        <v>416369</v>
      </c>
      <c r="I5" s="27">
        <v>885347</v>
      </c>
      <c r="K5" s="25"/>
      <c r="L5" s="22"/>
      <c r="M5" s="25"/>
    </row>
    <row r="6" spans="1:13" ht="78.75">
      <c r="A6" s="8">
        <v>2</v>
      </c>
      <c r="B6" s="10" t="s">
        <v>5</v>
      </c>
      <c r="C6" s="26">
        <v>639</v>
      </c>
      <c r="D6" s="26">
        <v>587</v>
      </c>
      <c r="E6" s="26">
        <v>1226</v>
      </c>
      <c r="F6" s="26">
        <v>473</v>
      </c>
      <c r="G6" s="26">
        <v>591</v>
      </c>
      <c r="H6" s="27">
        <v>1064</v>
      </c>
      <c r="I6" s="27">
        <v>2290</v>
      </c>
      <c r="K6" s="25"/>
      <c r="L6" s="22"/>
      <c r="M6" s="25"/>
    </row>
    <row r="7" spans="1:13" ht="11.25">
      <c r="A7" s="8">
        <v>3</v>
      </c>
      <c r="B7" s="12" t="s">
        <v>6</v>
      </c>
      <c r="C7" s="26">
        <v>8086</v>
      </c>
      <c r="D7" s="26">
        <v>3909</v>
      </c>
      <c r="E7" s="26">
        <v>11995</v>
      </c>
      <c r="F7" s="26">
        <v>3802</v>
      </c>
      <c r="G7" s="26">
        <v>5790</v>
      </c>
      <c r="H7" s="27">
        <v>9592</v>
      </c>
      <c r="I7" s="27">
        <v>21587</v>
      </c>
      <c r="K7" s="25"/>
      <c r="L7" s="22"/>
      <c r="M7" s="25"/>
    </row>
    <row r="8" spans="1:13" ht="11.25">
      <c r="A8" s="8">
        <v>4</v>
      </c>
      <c r="B8" s="9" t="s">
        <v>7</v>
      </c>
      <c r="C8" s="26">
        <v>11861</v>
      </c>
      <c r="D8" s="26">
        <v>3069</v>
      </c>
      <c r="E8" s="26">
        <v>14930</v>
      </c>
      <c r="F8" s="26">
        <v>3220</v>
      </c>
      <c r="G8" s="26">
        <v>10832</v>
      </c>
      <c r="H8" s="27">
        <v>14052</v>
      </c>
      <c r="I8" s="27">
        <v>28982</v>
      </c>
      <c r="K8" s="25"/>
      <c r="L8" s="22"/>
      <c r="M8" s="25"/>
    </row>
    <row r="9" spans="1:13" ht="22.5">
      <c r="A9" s="8">
        <v>5</v>
      </c>
      <c r="B9" s="9" t="s">
        <v>43</v>
      </c>
      <c r="C9" s="29">
        <v>642</v>
      </c>
      <c r="D9" s="29">
        <v>31</v>
      </c>
      <c r="E9" s="29">
        <v>673</v>
      </c>
      <c r="F9" s="29">
        <v>500</v>
      </c>
      <c r="G9" s="29">
        <v>856</v>
      </c>
      <c r="H9" s="29">
        <v>1356</v>
      </c>
      <c r="I9" s="27">
        <v>2029</v>
      </c>
      <c r="K9" s="25"/>
      <c r="L9" s="22"/>
      <c r="M9" s="25"/>
    </row>
    <row r="10" spans="1:13" ht="105.75" customHeight="1">
      <c r="A10" s="8">
        <v>6</v>
      </c>
      <c r="B10" s="10" t="s">
        <v>9</v>
      </c>
      <c r="C10" s="29">
        <v>175211</v>
      </c>
      <c r="D10" s="29">
        <v>78490</v>
      </c>
      <c r="E10" s="26">
        <v>253701</v>
      </c>
      <c r="F10" s="29">
        <v>110226</v>
      </c>
      <c r="G10" s="29">
        <v>186045</v>
      </c>
      <c r="H10" s="27">
        <v>296271</v>
      </c>
      <c r="I10" s="27">
        <v>549972</v>
      </c>
      <c r="K10" s="25"/>
      <c r="L10" s="22"/>
      <c r="M10" s="25"/>
    </row>
    <row r="11" spans="1:13" ht="33.75">
      <c r="A11" s="8">
        <v>7</v>
      </c>
      <c r="B11" s="12" t="s">
        <v>10</v>
      </c>
      <c r="C11" s="26">
        <v>684</v>
      </c>
      <c r="D11" s="26">
        <v>211</v>
      </c>
      <c r="E11" s="26">
        <v>895</v>
      </c>
      <c r="F11" s="26">
        <v>315</v>
      </c>
      <c r="G11" s="26">
        <v>830</v>
      </c>
      <c r="H11" s="27">
        <v>1145</v>
      </c>
      <c r="I11" s="27">
        <v>2040</v>
      </c>
      <c r="K11" s="25"/>
      <c r="L11" s="22"/>
      <c r="M11" s="25"/>
    </row>
    <row r="12" spans="1:13" ht="56.25">
      <c r="A12" s="8" t="s">
        <v>11</v>
      </c>
      <c r="B12" s="13" t="s">
        <v>12</v>
      </c>
      <c r="C12" s="29">
        <v>145177</v>
      </c>
      <c r="D12" s="29">
        <v>137425</v>
      </c>
      <c r="E12" s="26">
        <v>282602</v>
      </c>
      <c r="F12" s="29">
        <v>12663</v>
      </c>
      <c r="G12" s="29">
        <v>64283</v>
      </c>
      <c r="H12" s="27">
        <v>76946</v>
      </c>
      <c r="I12" s="27">
        <v>359548</v>
      </c>
      <c r="K12" s="25"/>
      <c r="L12" s="22"/>
      <c r="M12" s="25"/>
    </row>
    <row r="13" spans="1:13" ht="90">
      <c r="A13" s="8">
        <v>10</v>
      </c>
      <c r="B13" s="10" t="s">
        <v>13</v>
      </c>
      <c r="C13" s="26">
        <v>2910</v>
      </c>
      <c r="D13" s="26">
        <v>3002</v>
      </c>
      <c r="E13" s="26">
        <v>5912</v>
      </c>
      <c r="F13" s="26">
        <v>675</v>
      </c>
      <c r="G13" s="26">
        <v>1044</v>
      </c>
      <c r="H13" s="27">
        <v>1719</v>
      </c>
      <c r="I13" s="27">
        <v>7631</v>
      </c>
      <c r="K13" s="25"/>
      <c r="L13" s="22"/>
      <c r="M13" s="25"/>
    </row>
    <row r="14" spans="1:13" ht="110.25" customHeight="1">
      <c r="A14" s="8" t="s">
        <v>14</v>
      </c>
      <c r="B14" s="10" t="s">
        <v>15</v>
      </c>
      <c r="C14" s="26">
        <v>30</v>
      </c>
      <c r="D14" s="26">
        <v>23</v>
      </c>
      <c r="E14" s="26">
        <v>53</v>
      </c>
      <c r="F14" s="26">
        <v>6</v>
      </c>
      <c r="G14" s="26">
        <v>12</v>
      </c>
      <c r="H14" s="27">
        <v>18</v>
      </c>
      <c r="I14" s="27">
        <v>71</v>
      </c>
      <c r="K14" s="25"/>
      <c r="L14" s="22"/>
      <c r="M14" s="25"/>
    </row>
    <row r="15" spans="1:13" ht="22.5">
      <c r="A15" s="8">
        <v>13</v>
      </c>
      <c r="B15" s="13" t="s">
        <v>33</v>
      </c>
      <c r="C15" s="26">
        <v>60</v>
      </c>
      <c r="D15" s="26">
        <v>40</v>
      </c>
      <c r="E15" s="26">
        <v>100</v>
      </c>
      <c r="F15" s="26">
        <v>4</v>
      </c>
      <c r="G15" s="26">
        <v>13</v>
      </c>
      <c r="H15" s="27">
        <v>17</v>
      </c>
      <c r="I15" s="27">
        <v>117</v>
      </c>
      <c r="K15" s="25"/>
      <c r="L15" s="22"/>
      <c r="M15" s="25"/>
    </row>
    <row r="16" spans="1:13" ht="45">
      <c r="A16" s="8">
        <v>14</v>
      </c>
      <c r="B16" s="13" t="s">
        <v>16</v>
      </c>
      <c r="C16" s="26">
        <v>1005</v>
      </c>
      <c r="D16" s="26">
        <v>1101</v>
      </c>
      <c r="E16" s="26">
        <v>2106</v>
      </c>
      <c r="F16" s="26">
        <v>150</v>
      </c>
      <c r="G16" s="26">
        <v>541</v>
      </c>
      <c r="H16" s="27">
        <v>691</v>
      </c>
      <c r="I16" s="27">
        <v>2797</v>
      </c>
      <c r="K16" s="25"/>
      <c r="L16" s="22"/>
      <c r="M16" s="25"/>
    </row>
    <row r="17" spans="1:13" ht="11.25">
      <c r="A17" s="8">
        <v>15</v>
      </c>
      <c r="B17" s="13" t="s">
        <v>17</v>
      </c>
      <c r="C17" s="26">
        <v>6572</v>
      </c>
      <c r="D17" s="26">
        <v>4827</v>
      </c>
      <c r="E17" s="26">
        <v>11399</v>
      </c>
      <c r="F17" s="26">
        <v>2691</v>
      </c>
      <c r="G17" s="26">
        <v>5554</v>
      </c>
      <c r="H17" s="27">
        <v>8245</v>
      </c>
      <c r="I17" s="27">
        <v>19644</v>
      </c>
      <c r="K17" s="25"/>
      <c r="L17" s="22"/>
      <c r="M17" s="25"/>
    </row>
    <row r="18" spans="1:13" ht="22.5">
      <c r="A18" s="8">
        <v>16</v>
      </c>
      <c r="B18" s="13" t="s">
        <v>18</v>
      </c>
      <c r="C18" s="26">
        <v>799</v>
      </c>
      <c r="D18" s="26">
        <v>586</v>
      </c>
      <c r="E18" s="26">
        <v>1385</v>
      </c>
      <c r="F18" s="26">
        <v>420</v>
      </c>
      <c r="G18" s="26">
        <v>805</v>
      </c>
      <c r="H18" s="27">
        <v>1225</v>
      </c>
      <c r="I18" s="27">
        <v>2610</v>
      </c>
      <c r="K18" s="25"/>
      <c r="L18" s="22"/>
      <c r="M18" s="25"/>
    </row>
    <row r="19" spans="1:13" ht="11.25">
      <c r="A19" s="8">
        <v>17</v>
      </c>
      <c r="B19" s="13" t="s">
        <v>25</v>
      </c>
      <c r="C19" s="26">
        <v>5840</v>
      </c>
      <c r="D19" s="26">
        <v>1151</v>
      </c>
      <c r="E19" s="26">
        <v>6991</v>
      </c>
      <c r="F19" s="26">
        <v>3311</v>
      </c>
      <c r="G19" s="26">
        <v>8108</v>
      </c>
      <c r="H19" s="27">
        <v>11419</v>
      </c>
      <c r="I19" s="27">
        <v>18410</v>
      </c>
      <c r="K19" s="25"/>
      <c r="L19" s="22"/>
      <c r="M19" s="25"/>
    </row>
    <row r="20" spans="1:13" ht="11.25">
      <c r="A20" s="5"/>
      <c r="B20" s="5" t="s">
        <v>3</v>
      </c>
      <c r="C20" s="28">
        <v>630281</v>
      </c>
      <c r="D20" s="28">
        <v>432665</v>
      </c>
      <c r="E20" s="28">
        <v>1062946</v>
      </c>
      <c r="F20" s="28">
        <v>319063</v>
      </c>
      <c r="G20" s="28">
        <v>521066</v>
      </c>
      <c r="H20" s="28">
        <v>840129</v>
      </c>
      <c r="I20" s="28">
        <v>1903075</v>
      </c>
      <c r="K20" s="25"/>
      <c r="L20" s="22"/>
      <c r="M20" s="25"/>
    </row>
    <row r="21" spans="11:13" ht="11.25">
      <c r="K21" s="25"/>
      <c r="L21" s="22"/>
      <c r="M21" s="25"/>
    </row>
    <row r="22" spans="3:13" ht="11.25">
      <c r="C22" s="25"/>
      <c r="D22" s="25"/>
      <c r="E22" s="25"/>
      <c r="F22" s="25"/>
      <c r="G22" s="25"/>
      <c r="H22" s="25"/>
      <c r="I22" s="25"/>
      <c r="K22" s="25"/>
      <c r="L22" s="22"/>
      <c r="M22" s="25"/>
    </row>
    <row r="23" spans="3:13" ht="11.25">
      <c r="C23" s="25"/>
      <c r="D23" s="25"/>
      <c r="E23" s="25"/>
      <c r="F23" s="25"/>
      <c r="G23" s="25"/>
      <c r="H23" s="25"/>
      <c r="I23" s="25"/>
      <c r="K23" s="25"/>
      <c r="L23" s="22"/>
      <c r="M23" s="25"/>
    </row>
    <row r="24" spans="9:13" ht="11.25">
      <c r="I24" s="22"/>
      <c r="K24" s="25"/>
      <c r="L24" s="22"/>
      <c r="M24" s="25"/>
    </row>
    <row r="25" spans="9:13" ht="11.25">
      <c r="I25" s="22"/>
      <c r="K25" s="25"/>
      <c r="L25" s="22"/>
      <c r="M25" s="25"/>
    </row>
    <row r="26" spans="11:13" ht="11.25">
      <c r="K26" s="25"/>
      <c r="L26" s="22"/>
      <c r="M26" s="25"/>
    </row>
    <row r="27" spans="11:13" ht="11.25">
      <c r="K27" s="25"/>
      <c r="L27" s="22"/>
      <c r="M27" s="25"/>
    </row>
    <row r="28" spans="9:13" ht="11.25">
      <c r="I28" s="22"/>
      <c r="K28" s="25"/>
      <c r="L28" s="22"/>
      <c r="M28" s="25"/>
    </row>
    <row r="29" spans="11:13" ht="11.25">
      <c r="K29" s="25"/>
      <c r="L29" s="22"/>
      <c r="M29" s="25"/>
    </row>
    <row r="30" spans="11:13" ht="11.25">
      <c r="K30" s="25"/>
      <c r="L30" s="22"/>
      <c r="M30" s="25"/>
    </row>
    <row r="31" spans="11:13" ht="11.25">
      <c r="K31" s="25"/>
      <c r="L31" s="22"/>
      <c r="M31" s="25"/>
    </row>
    <row r="32" spans="11:13" ht="11.25">
      <c r="K32" s="25"/>
      <c r="L32" s="22"/>
      <c r="M32" s="25"/>
    </row>
    <row r="33" spans="11:13" ht="11.25">
      <c r="K33" s="25"/>
      <c r="L33" s="22"/>
      <c r="M33" s="25"/>
    </row>
    <row r="34" spans="11:13" ht="11.25">
      <c r="K34" s="25"/>
      <c r="L34" s="22"/>
      <c r="M34" s="25"/>
    </row>
    <row r="35" spans="11:13" ht="11.25">
      <c r="K35" s="25"/>
      <c r="L35" s="22"/>
      <c r="M35" s="25"/>
    </row>
    <row r="36" spans="11:13" ht="11.25">
      <c r="K36" s="25"/>
      <c r="L36" s="22"/>
      <c r="M36" s="25"/>
    </row>
    <row r="37" spans="11:13" ht="11.25">
      <c r="K37" s="25"/>
      <c r="L37" s="22"/>
      <c r="M37" s="25"/>
    </row>
    <row r="38" spans="11:13" ht="11.25">
      <c r="K38" s="25"/>
      <c r="L38" s="22"/>
      <c r="M38" s="25"/>
    </row>
    <row r="39" spans="11:13" ht="11.25">
      <c r="K39" s="25"/>
      <c r="L39" s="22"/>
      <c r="M39" s="25"/>
    </row>
    <row r="40" spans="11:13" ht="11.25">
      <c r="K40" s="25"/>
      <c r="L40" s="22"/>
      <c r="M40" s="25"/>
    </row>
    <row r="41" spans="11:13" ht="11.25">
      <c r="K41" s="25"/>
      <c r="L41" s="22"/>
      <c r="M41" s="25"/>
    </row>
    <row r="42" spans="11:13" ht="11.25">
      <c r="K42" s="25"/>
      <c r="L42" s="22"/>
      <c r="M42" s="25"/>
    </row>
    <row r="43" spans="11:13" ht="11.25">
      <c r="K43" s="25"/>
      <c r="L43" s="22"/>
      <c r="M43" s="25"/>
    </row>
    <row r="44" spans="11:13" ht="11.25">
      <c r="K44" s="25"/>
      <c r="L44" s="22"/>
      <c r="M44" s="25"/>
    </row>
    <row r="45" spans="11:13" ht="11.25">
      <c r="K45" s="25"/>
      <c r="L45" s="22"/>
      <c r="M45" s="25"/>
    </row>
    <row r="46" spans="11:13" ht="11.25">
      <c r="K46" s="25"/>
      <c r="L46" s="22"/>
      <c r="M46" s="25"/>
    </row>
    <row r="47" spans="11:13" ht="11.25">
      <c r="K47" s="25"/>
      <c r="L47" s="22"/>
      <c r="M47" s="25"/>
    </row>
    <row r="48" spans="11:13" ht="11.25">
      <c r="K48" s="25"/>
      <c r="L48" s="22"/>
      <c r="M48" s="25"/>
    </row>
    <row r="49" spans="11:13" ht="11.25">
      <c r="K49" s="25"/>
      <c r="L49" s="22"/>
      <c r="M49" s="25"/>
    </row>
    <row r="50" spans="11:13" ht="11.25">
      <c r="K50" s="25"/>
      <c r="L50" s="22"/>
      <c r="M50" s="25"/>
    </row>
    <row r="51" spans="11:13" ht="11.25">
      <c r="K51" s="25"/>
      <c r="L51" s="22"/>
      <c r="M51" s="25"/>
    </row>
    <row r="52" spans="11:13" ht="11.25">
      <c r="K52" s="25"/>
      <c r="L52" s="22"/>
      <c r="M52" s="25"/>
    </row>
    <row r="53" spans="11:13" ht="11.25">
      <c r="K53" s="25"/>
      <c r="L53" s="22"/>
      <c r="M53" s="25"/>
    </row>
    <row r="54" spans="11:13" ht="11.25">
      <c r="K54" s="25"/>
      <c r="L54" s="22"/>
      <c r="M54" s="25"/>
    </row>
    <row r="55" spans="11:13" ht="11.25">
      <c r="K55" s="25"/>
      <c r="L55" s="22"/>
      <c r="M55" s="25"/>
    </row>
    <row r="56" spans="11:13" ht="11.25">
      <c r="K56" s="25"/>
      <c r="L56" s="22"/>
      <c r="M56" s="25"/>
    </row>
    <row r="57" spans="11:13" ht="11.25">
      <c r="K57" s="25"/>
      <c r="L57" s="22"/>
      <c r="M57" s="25"/>
    </row>
    <row r="58" spans="11:13" ht="11.25">
      <c r="K58" s="25"/>
      <c r="L58" s="22"/>
      <c r="M58" s="25"/>
    </row>
    <row r="59" spans="11:13" ht="11.25">
      <c r="K59" s="25"/>
      <c r="L59" s="22"/>
      <c r="M59" s="25"/>
    </row>
    <row r="60" spans="11:13" ht="11.25">
      <c r="K60" s="25"/>
      <c r="L60" s="22"/>
      <c r="M60" s="25"/>
    </row>
    <row r="61" spans="11:13" ht="11.25">
      <c r="K61" s="25"/>
      <c r="L61" s="22"/>
      <c r="M61" s="25"/>
    </row>
    <row r="62" spans="11:13" ht="11.25">
      <c r="K62" s="25"/>
      <c r="L62" s="22"/>
      <c r="M62" s="25"/>
    </row>
    <row r="63" spans="11:13" ht="11.25">
      <c r="K63" s="25"/>
      <c r="L63" s="22"/>
      <c r="M63" s="25"/>
    </row>
    <row r="64" spans="11:13" ht="11.25">
      <c r="K64" s="25"/>
      <c r="L64" s="22"/>
      <c r="M64" s="25"/>
    </row>
    <row r="65" spans="11:13" ht="11.25">
      <c r="K65" s="25"/>
      <c r="L65" s="22"/>
      <c r="M65" s="25"/>
    </row>
    <row r="66" spans="11:13" ht="11.25">
      <c r="K66" s="25"/>
      <c r="L66" s="22"/>
      <c r="M66" s="25"/>
    </row>
    <row r="67" spans="11:13" ht="11.25">
      <c r="K67" s="25"/>
      <c r="L67" s="22"/>
      <c r="M67" s="25"/>
    </row>
    <row r="68" spans="11:13" ht="11.25">
      <c r="K68" s="25"/>
      <c r="L68" s="22"/>
      <c r="M68" s="25"/>
    </row>
    <row r="69" spans="11:13" ht="11.25">
      <c r="K69" s="25"/>
      <c r="L69" s="22"/>
      <c r="M69" s="25"/>
    </row>
    <row r="70" spans="11:13" ht="11.25">
      <c r="K70" s="25"/>
      <c r="L70" s="22"/>
      <c r="M70" s="25"/>
    </row>
    <row r="71" spans="11:13" ht="11.25">
      <c r="K71" s="25"/>
      <c r="L71" s="22"/>
      <c r="M71" s="25"/>
    </row>
    <row r="72" spans="11:13" ht="11.25">
      <c r="K72" s="25"/>
      <c r="L72" s="22"/>
      <c r="M72" s="25"/>
    </row>
    <row r="73" spans="11:13" ht="11.25">
      <c r="K73" s="25"/>
      <c r="L73" s="22"/>
      <c r="M73" s="25"/>
    </row>
    <row r="74" spans="11:13" ht="11.25">
      <c r="K74" s="25"/>
      <c r="L74" s="22"/>
      <c r="M74" s="25"/>
    </row>
    <row r="75" spans="11:13" ht="11.25">
      <c r="K75" s="25"/>
      <c r="L75" s="22"/>
      <c r="M75" s="25"/>
    </row>
    <row r="76" spans="11:13" ht="11.25">
      <c r="K76" s="25"/>
      <c r="L76" s="22"/>
      <c r="M76" s="25"/>
    </row>
    <row r="77" spans="11:13" ht="11.25">
      <c r="K77" s="25"/>
      <c r="L77" s="22"/>
      <c r="M77" s="25"/>
    </row>
    <row r="78" spans="11:13" ht="11.25">
      <c r="K78" s="25"/>
      <c r="L78" s="22"/>
      <c r="M78" s="25"/>
    </row>
    <row r="79" spans="11:13" ht="11.25">
      <c r="K79" s="25"/>
      <c r="L79" s="22"/>
      <c r="M79" s="25"/>
    </row>
    <row r="80" spans="11:13" ht="11.25">
      <c r="K80" s="25"/>
      <c r="L80" s="22"/>
      <c r="M80" s="25"/>
    </row>
    <row r="81" spans="11:13" ht="11.25">
      <c r="K81" s="25"/>
      <c r="L81" s="22"/>
      <c r="M81" s="25"/>
    </row>
    <row r="82" spans="11:13" ht="11.25">
      <c r="K82" s="25"/>
      <c r="L82" s="22"/>
      <c r="M82" s="25"/>
    </row>
    <row r="83" spans="11:12" ht="11.25">
      <c r="K83" s="25"/>
      <c r="L83" s="22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9.296875" style="7" customWidth="1"/>
    <col min="2" max="2" width="32.59765625" style="7" customWidth="1"/>
    <col min="3" max="3" width="10.59765625" style="7" customWidth="1"/>
    <col min="4" max="4" width="9.8984375" style="7" customWidth="1"/>
    <col min="5" max="5" width="8.69921875" style="7" customWidth="1"/>
    <col min="6" max="7" width="9" style="7" bestFit="1" customWidth="1"/>
    <col min="8" max="8" width="9.59765625" style="7" customWidth="1"/>
    <col min="9" max="9" width="9.09765625" style="7" bestFit="1" customWidth="1"/>
    <col min="10" max="10" width="9.8984375" style="7" bestFit="1" customWidth="1"/>
    <col min="11" max="11" width="8.8984375" style="7" customWidth="1"/>
    <col min="12" max="12" width="11" style="7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39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40</v>
      </c>
    </row>
    <row r="4" spans="1:9" s="15" customFormat="1" ht="56.2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56.25">
      <c r="A5" s="8">
        <v>1</v>
      </c>
      <c r="B5" s="9" t="s">
        <v>4</v>
      </c>
      <c r="C5" s="26">
        <v>271009</v>
      </c>
      <c r="D5" s="26">
        <v>198719</v>
      </c>
      <c r="E5" s="26">
        <v>469728</v>
      </c>
      <c r="F5" s="26">
        <v>180404</v>
      </c>
      <c r="G5" s="26">
        <v>235259</v>
      </c>
      <c r="H5" s="27">
        <v>415663</v>
      </c>
      <c r="I5" s="27">
        <v>885391</v>
      </c>
      <c r="K5" s="25"/>
      <c r="L5" s="22"/>
      <c r="M5" s="25"/>
    </row>
    <row r="6" spans="1:13" ht="78.75">
      <c r="A6" s="8">
        <v>2</v>
      </c>
      <c r="B6" s="10" t="s">
        <v>5</v>
      </c>
      <c r="C6" s="26">
        <v>625</v>
      </c>
      <c r="D6" s="26">
        <v>568</v>
      </c>
      <c r="E6" s="26">
        <v>1193</v>
      </c>
      <c r="F6" s="26">
        <v>478</v>
      </c>
      <c r="G6" s="26">
        <v>580</v>
      </c>
      <c r="H6" s="27">
        <v>1058</v>
      </c>
      <c r="I6" s="27">
        <v>2251</v>
      </c>
      <c r="K6" s="25"/>
      <c r="L6" s="22"/>
      <c r="M6" s="25"/>
    </row>
    <row r="7" spans="1:13" ht="11.25">
      <c r="A7" s="8">
        <v>3</v>
      </c>
      <c r="B7" s="12" t="s">
        <v>6</v>
      </c>
      <c r="C7" s="26">
        <v>8095</v>
      </c>
      <c r="D7" s="26">
        <v>3913</v>
      </c>
      <c r="E7" s="26">
        <v>12008</v>
      </c>
      <c r="F7" s="26">
        <v>3786</v>
      </c>
      <c r="G7" s="26">
        <v>5784</v>
      </c>
      <c r="H7" s="27">
        <v>9570</v>
      </c>
      <c r="I7" s="27">
        <v>21578</v>
      </c>
      <c r="K7" s="25"/>
      <c r="L7" s="22"/>
      <c r="M7" s="25"/>
    </row>
    <row r="8" spans="1:13" ht="11.25">
      <c r="A8" s="8">
        <v>4</v>
      </c>
      <c r="B8" s="9" t="s">
        <v>7</v>
      </c>
      <c r="C8" s="26">
        <v>11828</v>
      </c>
      <c r="D8" s="26">
        <v>3067</v>
      </c>
      <c r="E8" s="26">
        <v>14895</v>
      </c>
      <c r="F8" s="26">
        <v>3243</v>
      </c>
      <c r="G8" s="26">
        <v>10791</v>
      </c>
      <c r="H8" s="27">
        <v>14034</v>
      </c>
      <c r="I8" s="27">
        <v>28929</v>
      </c>
      <c r="K8" s="25"/>
      <c r="L8" s="22"/>
      <c r="M8" s="25"/>
    </row>
    <row r="9" spans="1:13" ht="22.5">
      <c r="A9" s="8">
        <v>5</v>
      </c>
      <c r="B9" s="9" t="s">
        <v>43</v>
      </c>
      <c r="C9" s="29">
        <v>644</v>
      </c>
      <c r="D9" s="29">
        <v>32</v>
      </c>
      <c r="E9" s="29">
        <v>676</v>
      </c>
      <c r="F9" s="29">
        <v>501</v>
      </c>
      <c r="G9" s="29">
        <v>858</v>
      </c>
      <c r="H9" s="29">
        <v>1359</v>
      </c>
      <c r="I9" s="27">
        <v>2035</v>
      </c>
      <c r="K9" s="25"/>
      <c r="L9" s="22"/>
      <c r="M9" s="25"/>
    </row>
    <row r="10" spans="1:13" ht="105" customHeight="1">
      <c r="A10" s="8">
        <v>6</v>
      </c>
      <c r="B10" s="10" t="s">
        <v>9</v>
      </c>
      <c r="C10" s="29">
        <v>173599</v>
      </c>
      <c r="D10" s="29">
        <v>78307</v>
      </c>
      <c r="E10" s="26">
        <v>251906</v>
      </c>
      <c r="F10" s="29">
        <v>109723</v>
      </c>
      <c r="G10" s="29">
        <v>184464</v>
      </c>
      <c r="H10" s="27">
        <v>294187</v>
      </c>
      <c r="I10" s="27">
        <v>546093</v>
      </c>
      <c r="K10" s="25"/>
      <c r="L10" s="22"/>
      <c r="M10" s="25"/>
    </row>
    <row r="11" spans="1:13" ht="33.75">
      <c r="A11" s="8">
        <v>7</v>
      </c>
      <c r="B11" s="12" t="s">
        <v>10</v>
      </c>
      <c r="C11" s="26">
        <v>689</v>
      </c>
      <c r="D11" s="26">
        <v>210</v>
      </c>
      <c r="E11" s="26">
        <v>899</v>
      </c>
      <c r="F11" s="26">
        <v>321</v>
      </c>
      <c r="G11" s="26">
        <v>842</v>
      </c>
      <c r="H11" s="27">
        <v>1163</v>
      </c>
      <c r="I11" s="27">
        <v>2062</v>
      </c>
      <c r="K11" s="25"/>
      <c r="L11" s="22"/>
      <c r="M11" s="25"/>
    </row>
    <row r="12" spans="1:13" ht="56.25">
      <c r="A12" s="8" t="s">
        <v>11</v>
      </c>
      <c r="B12" s="13" t="s">
        <v>12</v>
      </c>
      <c r="C12" s="29">
        <v>144453</v>
      </c>
      <c r="D12" s="29">
        <v>136968</v>
      </c>
      <c r="E12" s="26">
        <v>281421</v>
      </c>
      <c r="F12" s="29">
        <v>12591</v>
      </c>
      <c r="G12" s="29">
        <v>63694</v>
      </c>
      <c r="H12" s="27">
        <v>76285</v>
      </c>
      <c r="I12" s="27">
        <v>357706</v>
      </c>
      <c r="K12" s="25"/>
      <c r="L12" s="22"/>
      <c r="M12" s="25"/>
    </row>
    <row r="13" spans="1:13" ht="90">
      <c r="A13" s="8">
        <v>10</v>
      </c>
      <c r="B13" s="10" t="s">
        <v>13</v>
      </c>
      <c r="C13" s="26">
        <v>2900</v>
      </c>
      <c r="D13" s="26">
        <v>2975</v>
      </c>
      <c r="E13" s="26">
        <v>5875</v>
      </c>
      <c r="F13" s="26">
        <v>679</v>
      </c>
      <c r="G13" s="26">
        <v>1027</v>
      </c>
      <c r="H13" s="27">
        <v>1706</v>
      </c>
      <c r="I13" s="27">
        <v>7581</v>
      </c>
      <c r="K13" s="25"/>
      <c r="L13" s="22"/>
      <c r="M13" s="25"/>
    </row>
    <row r="14" spans="1:13" ht="90">
      <c r="A14" s="8" t="s">
        <v>14</v>
      </c>
      <c r="B14" s="10" t="s">
        <v>15</v>
      </c>
      <c r="C14" s="26">
        <v>30</v>
      </c>
      <c r="D14" s="26">
        <v>22</v>
      </c>
      <c r="E14" s="26">
        <v>52</v>
      </c>
      <c r="F14" s="26">
        <v>6</v>
      </c>
      <c r="G14" s="26">
        <v>12</v>
      </c>
      <c r="H14" s="27">
        <v>18</v>
      </c>
      <c r="I14" s="27">
        <v>70</v>
      </c>
      <c r="K14" s="25"/>
      <c r="L14" s="22"/>
      <c r="M14" s="25"/>
    </row>
    <row r="15" spans="1:13" ht="22.5">
      <c r="A15" s="8">
        <v>13</v>
      </c>
      <c r="B15" s="13" t="s">
        <v>33</v>
      </c>
      <c r="C15" s="26">
        <v>61</v>
      </c>
      <c r="D15" s="26">
        <v>40</v>
      </c>
      <c r="E15" s="26">
        <v>101</v>
      </c>
      <c r="F15" s="26">
        <v>4</v>
      </c>
      <c r="G15" s="26">
        <v>13</v>
      </c>
      <c r="H15" s="27">
        <v>17</v>
      </c>
      <c r="I15" s="27">
        <v>118</v>
      </c>
      <c r="K15" s="25"/>
      <c r="L15" s="22"/>
      <c r="M15" s="25"/>
    </row>
    <row r="16" spans="1:13" ht="45">
      <c r="A16" s="8">
        <v>14</v>
      </c>
      <c r="B16" s="13" t="s">
        <v>16</v>
      </c>
      <c r="C16" s="26">
        <v>989</v>
      </c>
      <c r="D16" s="26">
        <v>1088</v>
      </c>
      <c r="E16" s="26">
        <v>2077</v>
      </c>
      <c r="F16" s="26">
        <v>147</v>
      </c>
      <c r="G16" s="26">
        <v>533</v>
      </c>
      <c r="H16" s="27">
        <v>680</v>
      </c>
      <c r="I16" s="27">
        <v>2757</v>
      </c>
      <c r="K16" s="25"/>
      <c r="L16" s="22"/>
      <c r="M16" s="25"/>
    </row>
    <row r="17" spans="1:13" ht="11.25">
      <c r="A17" s="8">
        <v>15</v>
      </c>
      <c r="B17" s="13" t="s">
        <v>17</v>
      </c>
      <c r="C17" s="26">
        <v>6916</v>
      </c>
      <c r="D17" s="26">
        <v>5040</v>
      </c>
      <c r="E17" s="26">
        <v>11956</v>
      </c>
      <c r="F17" s="26">
        <v>2872</v>
      </c>
      <c r="G17" s="26">
        <v>5921</v>
      </c>
      <c r="H17" s="27">
        <v>8793</v>
      </c>
      <c r="I17" s="27">
        <v>20749</v>
      </c>
      <c r="K17" s="25"/>
      <c r="L17" s="22"/>
      <c r="M17" s="25"/>
    </row>
    <row r="18" spans="1:13" ht="22.5">
      <c r="A18" s="8">
        <v>16</v>
      </c>
      <c r="B18" s="13" t="s">
        <v>18</v>
      </c>
      <c r="C18" s="26">
        <v>784</v>
      </c>
      <c r="D18" s="26">
        <v>579</v>
      </c>
      <c r="E18" s="26">
        <v>1363</v>
      </c>
      <c r="F18" s="26">
        <v>414</v>
      </c>
      <c r="G18" s="26">
        <v>791</v>
      </c>
      <c r="H18" s="27">
        <v>1205</v>
      </c>
      <c r="I18" s="27">
        <v>2568</v>
      </c>
      <c r="K18" s="25"/>
      <c r="L18" s="22"/>
      <c r="M18" s="25"/>
    </row>
    <row r="19" spans="1:13" ht="11.25">
      <c r="A19" s="8">
        <v>17</v>
      </c>
      <c r="B19" s="13" t="s">
        <v>25</v>
      </c>
      <c r="C19" s="26">
        <v>5827</v>
      </c>
      <c r="D19" s="26">
        <v>1142</v>
      </c>
      <c r="E19" s="26">
        <v>6969</v>
      </c>
      <c r="F19" s="26">
        <v>3294</v>
      </c>
      <c r="G19" s="26">
        <v>8091</v>
      </c>
      <c r="H19" s="27">
        <v>11385</v>
      </c>
      <c r="I19" s="27">
        <v>18354</v>
      </c>
      <c r="K19" s="25"/>
      <c r="L19" s="22"/>
      <c r="M19" s="25"/>
    </row>
    <row r="20" spans="1:13" ht="11.25">
      <c r="A20" s="5"/>
      <c r="B20" s="5" t="s">
        <v>3</v>
      </c>
      <c r="C20" s="28">
        <v>628449</v>
      </c>
      <c r="D20" s="28">
        <v>432670</v>
      </c>
      <c r="E20" s="28">
        <v>1061119</v>
      </c>
      <c r="F20" s="28">
        <v>318463</v>
      </c>
      <c r="G20" s="28">
        <v>518660</v>
      </c>
      <c r="H20" s="28">
        <v>837123</v>
      </c>
      <c r="I20" s="28">
        <v>1898242</v>
      </c>
      <c r="K20" s="25"/>
      <c r="L20" s="22"/>
      <c r="M20" s="25"/>
    </row>
    <row r="21" spans="11:13" ht="11.25">
      <c r="K21" s="25"/>
      <c r="L21" s="22"/>
      <c r="M21" s="25"/>
    </row>
    <row r="22" spans="3:13" ht="11.25">
      <c r="C22" s="25"/>
      <c r="D22" s="25"/>
      <c r="E22" s="25"/>
      <c r="F22" s="25"/>
      <c r="G22" s="25"/>
      <c r="H22" s="25"/>
      <c r="I22" s="25"/>
      <c r="K22" s="25"/>
      <c r="L22" s="22"/>
      <c r="M22" s="25"/>
    </row>
    <row r="23" spans="3:13" ht="11.25">
      <c r="C23" s="25"/>
      <c r="D23" s="25"/>
      <c r="E23" s="25"/>
      <c r="F23" s="25"/>
      <c r="G23" s="25"/>
      <c r="H23" s="25"/>
      <c r="I23" s="25"/>
      <c r="K23" s="25"/>
      <c r="L23" s="22"/>
      <c r="M23" s="25"/>
    </row>
    <row r="24" spans="9:13" ht="11.25">
      <c r="I24" s="22"/>
      <c r="K24" s="25"/>
      <c r="L24" s="22"/>
      <c r="M24" s="25"/>
    </row>
    <row r="25" spans="9:13" ht="11.25">
      <c r="I25" s="22"/>
      <c r="K25" s="25"/>
      <c r="L25" s="22"/>
      <c r="M25" s="25"/>
    </row>
    <row r="26" spans="11:13" ht="11.25">
      <c r="K26" s="25"/>
      <c r="L26" s="22"/>
      <c r="M26" s="25"/>
    </row>
    <row r="27" spans="11:13" ht="11.25">
      <c r="K27" s="25"/>
      <c r="L27" s="22"/>
      <c r="M27" s="25"/>
    </row>
    <row r="28" spans="9:13" ht="11.25">
      <c r="I28" s="22"/>
      <c r="K28" s="25"/>
      <c r="L28" s="22"/>
      <c r="M28" s="25"/>
    </row>
    <row r="29" spans="11:13" ht="11.25">
      <c r="K29" s="25"/>
      <c r="L29" s="22"/>
      <c r="M29" s="25"/>
    </row>
    <row r="30" spans="11:13" ht="11.25">
      <c r="K30" s="25"/>
      <c r="L30" s="22"/>
      <c r="M30" s="25"/>
    </row>
    <row r="31" spans="11:13" ht="11.25">
      <c r="K31" s="25"/>
      <c r="L31" s="22"/>
      <c r="M31" s="25"/>
    </row>
    <row r="32" spans="11:13" ht="11.25">
      <c r="K32" s="25"/>
      <c r="L32" s="22"/>
      <c r="M32" s="25"/>
    </row>
    <row r="33" spans="11:13" ht="11.25">
      <c r="K33" s="25"/>
      <c r="L33" s="22"/>
      <c r="M33" s="25"/>
    </row>
    <row r="34" spans="11:13" ht="11.25">
      <c r="K34" s="25"/>
      <c r="L34" s="22"/>
      <c r="M34" s="25"/>
    </row>
    <row r="35" spans="11:13" ht="11.25">
      <c r="K35" s="25"/>
      <c r="L35" s="22"/>
      <c r="M35" s="25"/>
    </row>
    <row r="36" spans="11:13" ht="11.25">
      <c r="K36" s="25"/>
      <c r="L36" s="22"/>
      <c r="M36" s="25"/>
    </row>
    <row r="37" spans="11:13" ht="11.25">
      <c r="K37" s="25"/>
      <c r="L37" s="22"/>
      <c r="M37" s="25"/>
    </row>
    <row r="38" spans="11:13" ht="11.25">
      <c r="K38" s="25"/>
      <c r="L38" s="22"/>
      <c r="M38" s="25"/>
    </row>
    <row r="39" spans="11:13" ht="11.25">
      <c r="K39" s="25"/>
      <c r="L39" s="22"/>
      <c r="M39" s="25"/>
    </row>
    <row r="40" spans="11:13" ht="11.25">
      <c r="K40" s="25"/>
      <c r="L40" s="22"/>
      <c r="M40" s="25"/>
    </row>
    <row r="41" spans="11:13" ht="11.25">
      <c r="K41" s="25"/>
      <c r="L41" s="22"/>
      <c r="M41" s="25"/>
    </row>
    <row r="42" spans="11:13" ht="11.25">
      <c r="K42" s="25"/>
      <c r="L42" s="22"/>
      <c r="M42" s="25"/>
    </row>
    <row r="43" spans="11:13" ht="11.25">
      <c r="K43" s="25"/>
      <c r="L43" s="22"/>
      <c r="M43" s="25"/>
    </row>
    <row r="44" spans="11:13" ht="11.25">
      <c r="K44" s="25"/>
      <c r="L44" s="22"/>
      <c r="M44" s="25"/>
    </row>
    <row r="45" spans="11:13" ht="11.25">
      <c r="K45" s="25"/>
      <c r="L45" s="22"/>
      <c r="M45" s="25"/>
    </row>
    <row r="46" spans="11:13" ht="11.25">
      <c r="K46" s="25"/>
      <c r="L46" s="22"/>
      <c r="M46" s="25"/>
    </row>
    <row r="47" spans="11:13" ht="11.25">
      <c r="K47" s="25"/>
      <c r="L47" s="22"/>
      <c r="M47" s="25"/>
    </row>
    <row r="48" spans="11:13" ht="11.25">
      <c r="K48" s="25"/>
      <c r="L48" s="22"/>
      <c r="M48" s="25"/>
    </row>
    <row r="49" spans="11:13" ht="11.25">
      <c r="K49" s="25"/>
      <c r="L49" s="22"/>
      <c r="M49" s="25"/>
    </row>
    <row r="50" spans="11:13" ht="11.25">
      <c r="K50" s="25"/>
      <c r="L50" s="22"/>
      <c r="M50" s="25"/>
    </row>
    <row r="51" spans="11:13" ht="11.25">
      <c r="K51" s="25"/>
      <c r="L51" s="22"/>
      <c r="M51" s="25"/>
    </row>
    <row r="52" spans="11:13" ht="11.25">
      <c r="K52" s="25"/>
      <c r="L52" s="22"/>
      <c r="M52" s="25"/>
    </row>
    <row r="53" spans="11:13" ht="11.25">
      <c r="K53" s="25"/>
      <c r="L53" s="22"/>
      <c r="M53" s="25"/>
    </row>
    <row r="54" spans="11:13" ht="11.25">
      <c r="K54" s="25"/>
      <c r="L54" s="22"/>
      <c r="M54" s="25"/>
    </row>
    <row r="55" spans="11:13" ht="11.25">
      <c r="K55" s="25"/>
      <c r="L55" s="22"/>
      <c r="M55" s="25"/>
    </row>
    <row r="56" spans="11:13" ht="11.25">
      <c r="K56" s="25"/>
      <c r="L56" s="22"/>
      <c r="M56" s="25"/>
    </row>
    <row r="57" spans="11:13" ht="11.25">
      <c r="K57" s="25"/>
      <c r="L57" s="22"/>
      <c r="M57" s="25"/>
    </row>
    <row r="58" spans="11:13" ht="11.25">
      <c r="K58" s="25"/>
      <c r="L58" s="22"/>
      <c r="M58" s="25"/>
    </row>
    <row r="59" spans="11:13" ht="11.25">
      <c r="K59" s="25"/>
      <c r="L59" s="22"/>
      <c r="M59" s="25"/>
    </row>
    <row r="60" spans="11:13" ht="11.25">
      <c r="K60" s="25"/>
      <c r="L60" s="22"/>
      <c r="M60" s="25"/>
    </row>
    <row r="61" spans="11:13" ht="11.25">
      <c r="K61" s="25"/>
      <c r="L61" s="22"/>
      <c r="M61" s="25"/>
    </row>
    <row r="62" spans="11:13" ht="11.25">
      <c r="K62" s="25"/>
      <c r="L62" s="22"/>
      <c r="M62" s="25"/>
    </row>
    <row r="63" spans="11:13" ht="11.25">
      <c r="K63" s="25"/>
      <c r="L63" s="22"/>
      <c r="M63" s="25"/>
    </row>
    <row r="64" spans="11:13" ht="11.25">
      <c r="K64" s="25"/>
      <c r="L64" s="22"/>
      <c r="M64" s="25"/>
    </row>
    <row r="65" spans="11:13" ht="11.25">
      <c r="K65" s="25"/>
      <c r="L65" s="22"/>
      <c r="M65" s="25"/>
    </row>
    <row r="66" spans="11:13" ht="11.25">
      <c r="K66" s="25"/>
      <c r="L66" s="22"/>
      <c r="M66" s="25"/>
    </row>
    <row r="67" spans="11:13" ht="11.25">
      <c r="K67" s="25"/>
      <c r="L67" s="22"/>
      <c r="M67" s="25"/>
    </row>
    <row r="68" spans="11:13" ht="11.25">
      <c r="K68" s="25"/>
      <c r="L68" s="22"/>
      <c r="M68" s="25"/>
    </row>
    <row r="69" spans="11:13" ht="11.25">
      <c r="K69" s="25"/>
      <c r="L69" s="22"/>
      <c r="M69" s="25"/>
    </row>
    <row r="70" spans="11:13" ht="11.25">
      <c r="K70" s="25"/>
      <c r="L70" s="22"/>
      <c r="M70" s="25"/>
    </row>
    <row r="71" spans="11:13" ht="11.25">
      <c r="K71" s="25"/>
      <c r="L71" s="22"/>
      <c r="M71" s="25"/>
    </row>
    <row r="72" spans="11:13" ht="11.25">
      <c r="K72" s="25"/>
      <c r="L72" s="22"/>
      <c r="M72" s="25"/>
    </row>
    <row r="73" spans="11:13" ht="11.25">
      <c r="K73" s="25"/>
      <c r="L73" s="22"/>
      <c r="M73" s="25"/>
    </row>
    <row r="74" spans="11:13" ht="11.25">
      <c r="K74" s="25"/>
      <c r="L74" s="22"/>
      <c r="M74" s="25"/>
    </row>
    <row r="75" spans="11:13" ht="11.25">
      <c r="K75" s="25"/>
      <c r="L75" s="22"/>
      <c r="M75" s="25"/>
    </row>
    <row r="76" spans="11:13" ht="11.25">
      <c r="K76" s="25"/>
      <c r="L76" s="22"/>
      <c r="M76" s="25"/>
    </row>
    <row r="77" spans="11:13" ht="11.25">
      <c r="K77" s="25"/>
      <c r="L77" s="22"/>
      <c r="M77" s="25"/>
    </row>
    <row r="78" spans="11:13" ht="11.25">
      <c r="K78" s="25"/>
      <c r="L78" s="22"/>
      <c r="M78" s="25"/>
    </row>
    <row r="79" spans="11:13" ht="11.25">
      <c r="K79" s="25"/>
      <c r="L79" s="22"/>
      <c r="M79" s="25"/>
    </row>
    <row r="80" spans="11:13" ht="11.25">
      <c r="K80" s="25"/>
      <c r="L80" s="22"/>
      <c r="M80" s="25"/>
    </row>
    <row r="81" spans="11:13" ht="11.25">
      <c r="K81" s="25"/>
      <c r="L81" s="22"/>
      <c r="M81" s="25"/>
    </row>
    <row r="82" spans="11:13" ht="11.25">
      <c r="K82" s="25"/>
      <c r="L82" s="22"/>
      <c r="M82" s="25"/>
    </row>
    <row r="83" spans="11:12" ht="11.25">
      <c r="K83" s="25"/>
      <c r="L83" s="22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C23" sqref="C23"/>
    </sheetView>
  </sheetViews>
  <sheetFormatPr defaultColWidth="8.796875" defaultRowHeight="14.25"/>
  <cols>
    <col min="1" max="1" width="9.296875" style="7" customWidth="1"/>
    <col min="2" max="2" width="31" style="7" customWidth="1"/>
    <col min="3" max="3" width="9.09765625" style="7" customWidth="1"/>
    <col min="4" max="4" width="9.69921875" style="7" customWidth="1"/>
    <col min="5" max="5" width="8.69921875" style="7" customWidth="1"/>
    <col min="6" max="7" width="9" style="7" bestFit="1" customWidth="1"/>
    <col min="8" max="8" width="9.59765625" style="7" customWidth="1"/>
    <col min="9" max="9" width="7.8984375" style="7" customWidth="1"/>
    <col min="10" max="10" width="9.8984375" style="7" bestFit="1" customWidth="1"/>
    <col min="11" max="11" width="8.8984375" style="7" customWidth="1"/>
    <col min="12" max="12" width="11" style="7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42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41</v>
      </c>
    </row>
    <row r="4" spans="1:9" s="15" customFormat="1" ht="56.2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56.25">
      <c r="A5" s="8">
        <v>1</v>
      </c>
      <c r="B5" s="9" t="s">
        <v>4</v>
      </c>
      <c r="C5" s="26">
        <v>270194</v>
      </c>
      <c r="D5" s="26">
        <v>197650</v>
      </c>
      <c r="E5" s="26">
        <v>467844</v>
      </c>
      <c r="F5" s="26">
        <v>179742</v>
      </c>
      <c r="G5" s="26">
        <v>234613</v>
      </c>
      <c r="H5" s="27">
        <v>414355</v>
      </c>
      <c r="I5" s="27">
        <v>882199</v>
      </c>
      <c r="K5" s="25"/>
      <c r="L5" s="22"/>
      <c r="M5" s="25"/>
    </row>
    <row r="6" spans="1:13" ht="90">
      <c r="A6" s="8">
        <v>2</v>
      </c>
      <c r="B6" s="10" t="s">
        <v>5</v>
      </c>
      <c r="C6" s="26">
        <v>626</v>
      </c>
      <c r="D6" s="26">
        <v>559</v>
      </c>
      <c r="E6" s="26">
        <v>1185</v>
      </c>
      <c r="F6" s="26">
        <v>480</v>
      </c>
      <c r="G6" s="26">
        <v>573</v>
      </c>
      <c r="H6" s="27">
        <v>1053</v>
      </c>
      <c r="I6" s="27">
        <v>2238</v>
      </c>
      <c r="K6" s="25"/>
      <c r="L6" s="22"/>
      <c r="M6" s="25"/>
    </row>
    <row r="7" spans="1:13" ht="11.25">
      <c r="A7" s="8">
        <v>3</v>
      </c>
      <c r="B7" s="12" t="s">
        <v>6</v>
      </c>
      <c r="C7" s="26">
        <v>8099</v>
      </c>
      <c r="D7" s="26">
        <v>3933</v>
      </c>
      <c r="E7" s="26">
        <v>12032</v>
      </c>
      <c r="F7" s="26">
        <v>3795</v>
      </c>
      <c r="G7" s="26">
        <v>5807</v>
      </c>
      <c r="H7" s="27">
        <v>9602</v>
      </c>
      <c r="I7" s="27">
        <v>21634</v>
      </c>
      <c r="K7" s="25"/>
      <c r="L7" s="22"/>
      <c r="M7" s="25"/>
    </row>
    <row r="8" spans="1:13" ht="11.25">
      <c r="A8" s="8">
        <v>4</v>
      </c>
      <c r="B8" s="9" t="s">
        <v>7</v>
      </c>
      <c r="C8" s="26">
        <v>11828</v>
      </c>
      <c r="D8" s="26">
        <v>3066</v>
      </c>
      <c r="E8" s="26">
        <v>14894</v>
      </c>
      <c r="F8" s="26">
        <v>3247</v>
      </c>
      <c r="G8" s="26">
        <v>10772</v>
      </c>
      <c r="H8" s="27">
        <v>14019</v>
      </c>
      <c r="I8" s="27">
        <v>28913</v>
      </c>
      <c r="K8" s="25"/>
      <c r="L8" s="22"/>
      <c r="M8" s="25"/>
    </row>
    <row r="9" spans="1:13" ht="33.75">
      <c r="A9" s="8">
        <v>5</v>
      </c>
      <c r="B9" s="9" t="s">
        <v>43</v>
      </c>
      <c r="C9" s="29">
        <v>647</v>
      </c>
      <c r="D9" s="29">
        <v>32</v>
      </c>
      <c r="E9" s="29">
        <v>679</v>
      </c>
      <c r="F9" s="29">
        <v>499</v>
      </c>
      <c r="G9" s="29">
        <v>863</v>
      </c>
      <c r="H9" s="29">
        <v>1362</v>
      </c>
      <c r="I9" s="27">
        <v>2041</v>
      </c>
      <c r="K9" s="25"/>
      <c r="L9" s="22"/>
      <c r="M9" s="25"/>
    </row>
    <row r="10" spans="1:13" ht="114" customHeight="1">
      <c r="A10" s="8">
        <v>6</v>
      </c>
      <c r="B10" s="10" t="s">
        <v>9</v>
      </c>
      <c r="C10" s="29">
        <v>173506</v>
      </c>
      <c r="D10" s="29">
        <v>78525</v>
      </c>
      <c r="E10" s="26">
        <v>252031</v>
      </c>
      <c r="F10" s="29">
        <v>109963</v>
      </c>
      <c r="G10" s="29">
        <v>184621</v>
      </c>
      <c r="H10" s="27">
        <v>294584</v>
      </c>
      <c r="I10" s="27">
        <v>546615</v>
      </c>
      <c r="K10" s="25"/>
      <c r="L10" s="22"/>
      <c r="M10" s="25"/>
    </row>
    <row r="11" spans="1:13" ht="33.75">
      <c r="A11" s="8">
        <v>7</v>
      </c>
      <c r="B11" s="12" t="s">
        <v>10</v>
      </c>
      <c r="C11" s="26">
        <v>681</v>
      </c>
      <c r="D11" s="26">
        <v>209</v>
      </c>
      <c r="E11" s="26">
        <v>890</v>
      </c>
      <c r="F11" s="26">
        <v>313</v>
      </c>
      <c r="G11" s="26">
        <v>828</v>
      </c>
      <c r="H11" s="27">
        <v>1141</v>
      </c>
      <c r="I11" s="27">
        <v>2031</v>
      </c>
      <c r="K11" s="25"/>
      <c r="L11" s="22"/>
      <c r="M11" s="25"/>
    </row>
    <row r="12" spans="1:13" ht="67.5">
      <c r="A12" s="8" t="s">
        <v>11</v>
      </c>
      <c r="B12" s="13" t="s">
        <v>12</v>
      </c>
      <c r="C12" s="29">
        <v>144956</v>
      </c>
      <c r="D12" s="29">
        <v>137449</v>
      </c>
      <c r="E12" s="26">
        <v>282405</v>
      </c>
      <c r="F12" s="29">
        <v>12565</v>
      </c>
      <c r="G12" s="29">
        <v>63878</v>
      </c>
      <c r="H12" s="27">
        <v>76443</v>
      </c>
      <c r="I12" s="27">
        <v>358848</v>
      </c>
      <c r="K12" s="25"/>
      <c r="L12" s="22"/>
      <c r="M12" s="25"/>
    </row>
    <row r="13" spans="1:13" ht="90">
      <c r="A13" s="8">
        <v>10</v>
      </c>
      <c r="B13" s="10" t="s">
        <v>13</v>
      </c>
      <c r="C13" s="26">
        <v>2904</v>
      </c>
      <c r="D13" s="26">
        <v>2965</v>
      </c>
      <c r="E13" s="26">
        <v>5869</v>
      </c>
      <c r="F13" s="26">
        <v>680</v>
      </c>
      <c r="G13" s="26">
        <v>1031</v>
      </c>
      <c r="H13" s="27">
        <v>1711</v>
      </c>
      <c r="I13" s="27">
        <v>7580</v>
      </c>
      <c r="K13" s="25"/>
      <c r="L13" s="22"/>
      <c r="M13" s="25"/>
    </row>
    <row r="14" spans="1:13" ht="101.25">
      <c r="A14" s="8" t="s">
        <v>14</v>
      </c>
      <c r="B14" s="10" t="s">
        <v>15</v>
      </c>
      <c r="C14" s="26">
        <v>32</v>
      </c>
      <c r="D14" s="26">
        <v>21</v>
      </c>
      <c r="E14" s="26">
        <v>53</v>
      </c>
      <c r="F14" s="26">
        <v>6</v>
      </c>
      <c r="G14" s="26">
        <v>17</v>
      </c>
      <c r="H14" s="27">
        <v>23</v>
      </c>
      <c r="I14" s="27">
        <v>76</v>
      </c>
      <c r="K14" s="25"/>
      <c r="L14" s="22"/>
      <c r="M14" s="25"/>
    </row>
    <row r="15" spans="1:13" ht="22.5">
      <c r="A15" s="8">
        <v>13</v>
      </c>
      <c r="B15" s="13" t="s">
        <v>33</v>
      </c>
      <c r="C15" s="26">
        <v>59</v>
      </c>
      <c r="D15" s="26">
        <v>40</v>
      </c>
      <c r="E15" s="26">
        <v>99</v>
      </c>
      <c r="F15" s="26">
        <v>4</v>
      </c>
      <c r="G15" s="26">
        <v>11</v>
      </c>
      <c r="H15" s="27">
        <v>15</v>
      </c>
      <c r="I15" s="27">
        <v>114</v>
      </c>
      <c r="K15" s="25"/>
      <c r="L15" s="22"/>
      <c r="M15" s="25"/>
    </row>
    <row r="16" spans="1:13" ht="45">
      <c r="A16" s="8">
        <v>14</v>
      </c>
      <c r="B16" s="13" t="s">
        <v>16</v>
      </c>
      <c r="C16" s="26">
        <v>986</v>
      </c>
      <c r="D16" s="26">
        <v>1086</v>
      </c>
      <c r="E16" s="26">
        <v>2072</v>
      </c>
      <c r="F16" s="26">
        <v>147</v>
      </c>
      <c r="G16" s="26">
        <v>532</v>
      </c>
      <c r="H16" s="27">
        <v>679</v>
      </c>
      <c r="I16" s="27">
        <v>2751</v>
      </c>
      <c r="K16" s="25"/>
      <c r="L16" s="22"/>
      <c r="M16" s="25"/>
    </row>
    <row r="17" spans="1:13" ht="11.25">
      <c r="A17" s="8">
        <v>15</v>
      </c>
      <c r="B17" s="13" t="s">
        <v>17</v>
      </c>
      <c r="C17" s="26">
        <v>7252</v>
      </c>
      <c r="D17" s="26">
        <v>5256</v>
      </c>
      <c r="E17" s="26">
        <v>12508</v>
      </c>
      <c r="F17" s="26">
        <v>3083</v>
      </c>
      <c r="G17" s="26">
        <v>6259</v>
      </c>
      <c r="H17" s="27">
        <v>9342</v>
      </c>
      <c r="I17" s="27">
        <v>21850</v>
      </c>
      <c r="K17" s="25"/>
      <c r="L17" s="22"/>
      <c r="M17" s="25"/>
    </row>
    <row r="18" spans="1:13" ht="22.5">
      <c r="A18" s="8">
        <v>16</v>
      </c>
      <c r="B18" s="13" t="s">
        <v>18</v>
      </c>
      <c r="C18" s="26">
        <v>778</v>
      </c>
      <c r="D18" s="26">
        <v>574</v>
      </c>
      <c r="E18" s="26">
        <v>1352</v>
      </c>
      <c r="F18" s="26">
        <v>414</v>
      </c>
      <c r="G18" s="26">
        <v>781</v>
      </c>
      <c r="H18" s="27">
        <v>1195</v>
      </c>
      <c r="I18" s="27">
        <v>2547</v>
      </c>
      <c r="K18" s="25"/>
      <c r="L18" s="22"/>
      <c r="M18" s="25"/>
    </row>
    <row r="19" spans="1:13" ht="11.25">
      <c r="A19" s="8">
        <v>17</v>
      </c>
      <c r="B19" s="13" t="s">
        <v>25</v>
      </c>
      <c r="C19" s="26">
        <v>5830</v>
      </c>
      <c r="D19" s="26">
        <v>1147</v>
      </c>
      <c r="E19" s="26">
        <v>6977</v>
      </c>
      <c r="F19" s="26">
        <v>3295</v>
      </c>
      <c r="G19" s="26">
        <v>8080</v>
      </c>
      <c r="H19" s="27">
        <v>11375</v>
      </c>
      <c r="I19" s="27">
        <v>18352</v>
      </c>
      <c r="K19" s="25"/>
      <c r="L19" s="22"/>
      <c r="M19" s="25"/>
    </row>
    <row r="20" spans="1:13" ht="11.25">
      <c r="A20" s="5"/>
      <c r="B20" s="5" t="s">
        <v>3</v>
      </c>
      <c r="C20" s="28">
        <v>628378</v>
      </c>
      <c r="D20" s="28">
        <v>432512</v>
      </c>
      <c r="E20" s="28">
        <v>1060890</v>
      </c>
      <c r="F20" s="28">
        <v>318233</v>
      </c>
      <c r="G20" s="28">
        <v>518666</v>
      </c>
      <c r="H20" s="28">
        <v>836899</v>
      </c>
      <c r="I20" s="28">
        <v>1897789</v>
      </c>
      <c r="K20" s="25"/>
      <c r="L20" s="22"/>
      <c r="M20" s="25"/>
    </row>
    <row r="21" spans="11:13" ht="11.25">
      <c r="K21" s="25"/>
      <c r="L21" s="22"/>
      <c r="M21" s="25"/>
    </row>
    <row r="22" spans="3:13" ht="11.25">
      <c r="C22" s="25"/>
      <c r="D22" s="25"/>
      <c r="E22" s="25"/>
      <c r="F22" s="25"/>
      <c r="G22" s="25"/>
      <c r="H22" s="25"/>
      <c r="I22" s="25"/>
      <c r="K22" s="25"/>
      <c r="L22" s="22"/>
      <c r="M22" s="25"/>
    </row>
    <row r="23" spans="3:13" ht="11.25">
      <c r="C23" s="25"/>
      <c r="D23" s="25"/>
      <c r="E23" s="25"/>
      <c r="F23" s="25"/>
      <c r="G23" s="25"/>
      <c r="H23" s="25"/>
      <c r="I23" s="25"/>
      <c r="K23" s="25"/>
      <c r="L23" s="22"/>
      <c r="M23" s="25"/>
    </row>
    <row r="24" spans="9:13" ht="11.25">
      <c r="I24" s="22"/>
      <c r="K24" s="25"/>
      <c r="L24" s="22"/>
      <c r="M24" s="25"/>
    </row>
    <row r="25" spans="9:13" ht="11.25">
      <c r="I25" s="22"/>
      <c r="K25" s="25"/>
      <c r="L25" s="22"/>
      <c r="M25" s="25"/>
    </row>
    <row r="26" spans="11:13" ht="11.25">
      <c r="K26" s="25"/>
      <c r="L26" s="22"/>
      <c r="M26" s="25"/>
    </row>
    <row r="27" spans="11:13" ht="11.25">
      <c r="K27" s="25"/>
      <c r="L27" s="22"/>
      <c r="M27" s="25"/>
    </row>
    <row r="28" spans="9:13" ht="11.25">
      <c r="I28" s="22"/>
      <c r="K28" s="25"/>
      <c r="L28" s="22"/>
      <c r="M28" s="25"/>
    </row>
    <row r="29" spans="11:13" ht="11.25">
      <c r="K29" s="25"/>
      <c r="L29" s="22"/>
      <c r="M29" s="25"/>
    </row>
    <row r="30" spans="11:13" ht="11.25">
      <c r="K30" s="25"/>
      <c r="L30" s="22"/>
      <c r="M30" s="25"/>
    </row>
    <row r="31" spans="11:13" ht="11.25">
      <c r="K31" s="25"/>
      <c r="L31" s="22"/>
      <c r="M31" s="25"/>
    </row>
    <row r="32" spans="11:13" ht="11.25">
      <c r="K32" s="25"/>
      <c r="L32" s="22"/>
      <c r="M32" s="25"/>
    </row>
    <row r="33" spans="11:13" ht="11.25">
      <c r="K33" s="25"/>
      <c r="L33" s="22"/>
      <c r="M33" s="25"/>
    </row>
    <row r="34" spans="11:13" ht="11.25">
      <c r="K34" s="25"/>
      <c r="L34" s="22"/>
      <c r="M34" s="25"/>
    </row>
    <row r="35" spans="11:13" ht="11.25">
      <c r="K35" s="25"/>
      <c r="L35" s="22"/>
      <c r="M35" s="25"/>
    </row>
    <row r="36" spans="11:13" ht="11.25">
      <c r="K36" s="25"/>
      <c r="L36" s="22"/>
      <c r="M36" s="25"/>
    </row>
    <row r="37" spans="11:13" ht="11.25">
      <c r="K37" s="25"/>
      <c r="L37" s="22"/>
      <c r="M37" s="25"/>
    </row>
    <row r="38" spans="11:13" ht="11.25">
      <c r="K38" s="25"/>
      <c r="L38" s="22"/>
      <c r="M38" s="25"/>
    </row>
    <row r="39" spans="11:13" ht="11.25">
      <c r="K39" s="25"/>
      <c r="L39" s="22"/>
      <c r="M39" s="25"/>
    </row>
    <row r="40" spans="11:13" ht="11.25">
      <c r="K40" s="25"/>
      <c r="L40" s="22"/>
      <c r="M40" s="25"/>
    </row>
    <row r="41" spans="11:13" ht="11.25">
      <c r="K41" s="25"/>
      <c r="L41" s="22"/>
      <c r="M41" s="25"/>
    </row>
    <row r="42" spans="11:13" ht="11.25">
      <c r="K42" s="25"/>
      <c r="L42" s="22"/>
      <c r="M42" s="25"/>
    </row>
    <row r="43" spans="11:13" ht="11.25">
      <c r="K43" s="25"/>
      <c r="L43" s="22"/>
      <c r="M43" s="25"/>
    </row>
    <row r="44" spans="11:13" ht="11.25">
      <c r="K44" s="25"/>
      <c r="L44" s="22"/>
      <c r="M44" s="25"/>
    </row>
    <row r="45" spans="11:13" ht="11.25">
      <c r="K45" s="25"/>
      <c r="L45" s="22"/>
      <c r="M45" s="25"/>
    </row>
    <row r="46" spans="11:13" ht="11.25">
      <c r="K46" s="25"/>
      <c r="L46" s="22"/>
      <c r="M46" s="25"/>
    </row>
    <row r="47" spans="11:13" ht="11.25">
      <c r="K47" s="25"/>
      <c r="L47" s="22"/>
      <c r="M47" s="25"/>
    </row>
    <row r="48" spans="11:13" ht="11.25">
      <c r="K48" s="25"/>
      <c r="L48" s="22"/>
      <c r="M48" s="25"/>
    </row>
    <row r="49" spans="11:13" ht="11.25">
      <c r="K49" s="25"/>
      <c r="L49" s="22"/>
      <c r="M49" s="25"/>
    </row>
    <row r="50" spans="11:13" ht="11.25">
      <c r="K50" s="25"/>
      <c r="L50" s="22"/>
      <c r="M50" s="25"/>
    </row>
    <row r="51" spans="11:13" ht="11.25">
      <c r="K51" s="25"/>
      <c r="L51" s="22"/>
      <c r="M51" s="25"/>
    </row>
    <row r="52" spans="11:13" ht="11.25">
      <c r="K52" s="25"/>
      <c r="L52" s="22"/>
      <c r="M52" s="25"/>
    </row>
    <row r="53" spans="11:13" ht="11.25">
      <c r="K53" s="25"/>
      <c r="L53" s="22"/>
      <c r="M53" s="25"/>
    </row>
    <row r="54" spans="11:13" ht="11.25">
      <c r="K54" s="25"/>
      <c r="L54" s="22"/>
      <c r="M54" s="25"/>
    </row>
    <row r="55" spans="11:13" ht="11.25">
      <c r="K55" s="25"/>
      <c r="L55" s="22"/>
      <c r="M55" s="25"/>
    </row>
    <row r="56" spans="11:13" ht="11.25">
      <c r="K56" s="25"/>
      <c r="L56" s="22"/>
      <c r="M56" s="25"/>
    </row>
    <row r="57" spans="11:13" ht="11.25">
      <c r="K57" s="25"/>
      <c r="L57" s="22"/>
      <c r="M57" s="25"/>
    </row>
    <row r="58" spans="11:13" ht="11.25">
      <c r="K58" s="25"/>
      <c r="L58" s="22"/>
      <c r="M58" s="25"/>
    </row>
    <row r="59" spans="11:13" ht="11.25">
      <c r="K59" s="25"/>
      <c r="L59" s="22"/>
      <c r="M59" s="25"/>
    </row>
    <row r="60" spans="11:13" ht="11.25">
      <c r="K60" s="25"/>
      <c r="L60" s="22"/>
      <c r="M60" s="25"/>
    </row>
    <row r="61" spans="11:13" ht="11.25">
      <c r="K61" s="25"/>
      <c r="L61" s="22"/>
      <c r="M61" s="25"/>
    </row>
    <row r="62" spans="11:13" ht="11.25">
      <c r="K62" s="25"/>
      <c r="L62" s="22"/>
      <c r="M62" s="25"/>
    </row>
    <row r="63" spans="11:13" ht="11.25">
      <c r="K63" s="25"/>
      <c r="L63" s="22"/>
      <c r="M63" s="25"/>
    </row>
    <row r="64" spans="11:13" ht="11.25">
      <c r="K64" s="25"/>
      <c r="L64" s="22"/>
      <c r="M64" s="25"/>
    </row>
    <row r="65" spans="11:13" ht="11.25">
      <c r="K65" s="25"/>
      <c r="L65" s="22"/>
      <c r="M65" s="25"/>
    </row>
    <row r="66" spans="11:13" ht="11.25">
      <c r="K66" s="25"/>
      <c r="L66" s="22"/>
      <c r="M66" s="25"/>
    </row>
    <row r="67" spans="11:13" ht="11.25">
      <c r="K67" s="25"/>
      <c r="L67" s="22"/>
      <c r="M67" s="25"/>
    </row>
    <row r="68" spans="11:13" ht="11.25">
      <c r="K68" s="25"/>
      <c r="L68" s="22"/>
      <c r="M68" s="25"/>
    </row>
    <row r="69" spans="11:13" ht="11.25">
      <c r="K69" s="25"/>
      <c r="L69" s="22"/>
      <c r="M69" s="25"/>
    </row>
    <row r="70" spans="11:13" ht="11.25">
      <c r="K70" s="25"/>
      <c r="L70" s="22"/>
      <c r="M70" s="25"/>
    </row>
    <row r="71" spans="11:13" ht="11.25">
      <c r="K71" s="25"/>
      <c r="L71" s="22"/>
      <c r="M71" s="25"/>
    </row>
    <row r="72" spans="11:13" ht="11.25">
      <c r="K72" s="25"/>
      <c r="L72" s="22"/>
      <c r="M72" s="25"/>
    </row>
    <row r="73" spans="11:13" ht="11.25">
      <c r="K73" s="25"/>
      <c r="L73" s="22"/>
      <c r="M73" s="25"/>
    </row>
    <row r="74" spans="11:13" ht="11.25">
      <c r="K74" s="25"/>
      <c r="L74" s="22"/>
      <c r="M74" s="25"/>
    </row>
    <row r="75" spans="11:13" ht="11.25">
      <c r="K75" s="25"/>
      <c r="L75" s="22"/>
      <c r="M75" s="25"/>
    </row>
    <row r="76" spans="11:13" ht="11.25">
      <c r="K76" s="25"/>
      <c r="L76" s="22"/>
      <c r="M76" s="25"/>
    </row>
    <row r="77" spans="11:13" ht="11.25">
      <c r="K77" s="25"/>
      <c r="L77" s="22"/>
      <c r="M77" s="25"/>
    </row>
    <row r="78" spans="11:13" ht="11.25">
      <c r="K78" s="25"/>
      <c r="L78" s="22"/>
      <c r="M78" s="25"/>
    </row>
    <row r="79" spans="11:13" ht="11.25">
      <c r="K79" s="25"/>
      <c r="L79" s="22"/>
      <c r="M79" s="25"/>
    </row>
    <row r="80" spans="11:13" ht="11.25">
      <c r="K80" s="25"/>
      <c r="L80" s="22"/>
      <c r="M80" s="25"/>
    </row>
    <row r="81" spans="11:13" ht="11.25">
      <c r="K81" s="25"/>
      <c r="L81" s="22"/>
      <c r="M81" s="25"/>
    </row>
    <row r="82" spans="11:13" ht="11.25">
      <c r="K82" s="25"/>
      <c r="L82" s="22"/>
      <c r="M82" s="25"/>
    </row>
    <row r="83" spans="11:12" ht="11.25">
      <c r="K83" s="25"/>
      <c r="L83" s="22"/>
    </row>
  </sheetData>
  <sheetProtection/>
  <mergeCells count="2">
    <mergeCell ref="A1:I1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9" sqref="A19"/>
    </sheetView>
  </sheetViews>
  <sheetFormatPr defaultColWidth="8.796875" defaultRowHeight="14.25"/>
  <cols>
    <col min="1" max="1" width="9.296875" style="7" customWidth="1"/>
    <col min="2" max="2" width="31" style="7" customWidth="1"/>
    <col min="3" max="3" width="9.09765625" style="7" customWidth="1"/>
    <col min="4" max="4" width="9.69921875" style="7" customWidth="1"/>
    <col min="5" max="5" width="8.69921875" style="7" customWidth="1"/>
    <col min="6" max="7" width="9" style="7" bestFit="1" customWidth="1"/>
    <col min="8" max="8" width="9.59765625" style="7" customWidth="1"/>
    <col min="9" max="9" width="7.8984375" style="7" customWidth="1"/>
    <col min="10" max="10" width="9.8984375" style="7" bestFit="1" customWidth="1"/>
    <col min="11" max="11" width="8.8984375" style="7" customWidth="1"/>
    <col min="12" max="12" width="11" style="7" customWidth="1"/>
    <col min="13" max="16384" width="8.8984375" style="7" customWidth="1"/>
  </cols>
  <sheetData>
    <row r="1" spans="1:9" ht="11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1.25">
      <c r="A2" s="58" t="s">
        <v>45</v>
      </c>
      <c r="B2" s="58"/>
      <c r="C2" s="58"/>
      <c r="D2" s="58"/>
      <c r="E2" s="58"/>
      <c r="F2" s="58"/>
      <c r="G2" s="58"/>
      <c r="H2" s="58"/>
      <c r="I2" s="58"/>
    </row>
    <row r="3" ht="11.25">
      <c r="I3" s="1" t="s">
        <v>44</v>
      </c>
    </row>
    <row r="4" spans="1:9" s="15" customFormat="1" ht="56.25">
      <c r="A4" s="3" t="s">
        <v>1</v>
      </c>
      <c r="B4" s="2" t="s">
        <v>2</v>
      </c>
      <c r="C4" s="3" t="s">
        <v>19</v>
      </c>
      <c r="D4" s="3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3</v>
      </c>
    </row>
    <row r="5" spans="1:13" ht="56.25">
      <c r="A5" s="8">
        <v>1</v>
      </c>
      <c r="B5" s="9" t="s">
        <v>4</v>
      </c>
      <c r="C5" s="26">
        <v>270396</v>
      </c>
      <c r="D5" s="26">
        <v>198285</v>
      </c>
      <c r="E5" s="26">
        <v>468681</v>
      </c>
      <c r="F5" s="26">
        <v>180199</v>
      </c>
      <c r="G5" s="26">
        <v>234838</v>
      </c>
      <c r="H5" s="27">
        <v>415037</v>
      </c>
      <c r="I5" s="27">
        <v>883718</v>
      </c>
      <c r="K5" s="25"/>
      <c r="L5" s="22"/>
      <c r="M5" s="25"/>
    </row>
    <row r="6" spans="1:13" ht="90">
      <c r="A6" s="8">
        <v>2</v>
      </c>
      <c r="B6" s="10" t="s">
        <v>5</v>
      </c>
      <c r="C6" s="26">
        <v>642</v>
      </c>
      <c r="D6" s="26">
        <v>561</v>
      </c>
      <c r="E6" s="26">
        <v>1203</v>
      </c>
      <c r="F6" s="26">
        <v>483</v>
      </c>
      <c r="G6" s="26">
        <v>576</v>
      </c>
      <c r="H6" s="27">
        <v>1059</v>
      </c>
      <c r="I6" s="27">
        <v>2262</v>
      </c>
      <c r="K6" s="25"/>
      <c r="L6" s="22"/>
      <c r="M6" s="25"/>
    </row>
    <row r="7" spans="1:13" ht="11.25">
      <c r="A7" s="8">
        <v>3</v>
      </c>
      <c r="B7" s="12" t="s">
        <v>6</v>
      </c>
      <c r="C7" s="26">
        <v>8119</v>
      </c>
      <c r="D7" s="26">
        <v>3957</v>
      </c>
      <c r="E7" s="26">
        <v>12076</v>
      </c>
      <c r="F7" s="26">
        <v>3795</v>
      </c>
      <c r="G7" s="26">
        <v>5815</v>
      </c>
      <c r="H7" s="27">
        <v>9610</v>
      </c>
      <c r="I7" s="27">
        <v>21686</v>
      </c>
      <c r="K7" s="25"/>
      <c r="L7" s="22"/>
      <c r="M7" s="25"/>
    </row>
    <row r="8" spans="1:13" ht="11.25">
      <c r="A8" s="8">
        <v>4</v>
      </c>
      <c r="B8" s="9" t="s">
        <v>7</v>
      </c>
      <c r="C8" s="26">
        <v>11812</v>
      </c>
      <c r="D8" s="26">
        <v>3059</v>
      </c>
      <c r="E8" s="26">
        <v>14871</v>
      </c>
      <c r="F8" s="26">
        <v>3240</v>
      </c>
      <c r="G8" s="26">
        <v>10742</v>
      </c>
      <c r="H8" s="27">
        <v>13982</v>
      </c>
      <c r="I8" s="27">
        <v>28853</v>
      </c>
      <c r="K8" s="25"/>
      <c r="L8" s="22"/>
      <c r="M8" s="25"/>
    </row>
    <row r="9" spans="1:13" ht="33.75">
      <c r="A9" s="8">
        <v>5</v>
      </c>
      <c r="B9" s="9" t="s">
        <v>43</v>
      </c>
      <c r="C9" s="29">
        <v>643</v>
      </c>
      <c r="D9" s="29">
        <v>32</v>
      </c>
      <c r="E9" s="29">
        <v>675</v>
      </c>
      <c r="F9" s="29">
        <v>494</v>
      </c>
      <c r="G9" s="29">
        <v>848</v>
      </c>
      <c r="H9" s="29">
        <v>1342</v>
      </c>
      <c r="I9" s="27">
        <v>2017</v>
      </c>
      <c r="K9" s="25"/>
      <c r="L9" s="22"/>
      <c r="M9" s="25"/>
    </row>
    <row r="10" spans="1:13" ht="114" customHeight="1">
      <c r="A10" s="8">
        <v>6</v>
      </c>
      <c r="B10" s="10" t="s">
        <v>9</v>
      </c>
      <c r="C10" s="29">
        <v>173363</v>
      </c>
      <c r="D10" s="29">
        <v>78672</v>
      </c>
      <c r="E10" s="26">
        <v>252035</v>
      </c>
      <c r="F10" s="29">
        <v>110175</v>
      </c>
      <c r="G10" s="29">
        <v>184626</v>
      </c>
      <c r="H10" s="27">
        <v>294801</v>
      </c>
      <c r="I10" s="27">
        <v>546836</v>
      </c>
      <c r="K10" s="25"/>
      <c r="L10" s="22"/>
      <c r="M10" s="25"/>
    </row>
    <row r="11" spans="1:13" ht="33.75">
      <c r="A11" s="8">
        <v>7</v>
      </c>
      <c r="B11" s="12" t="s">
        <v>10</v>
      </c>
      <c r="C11" s="26">
        <v>676</v>
      </c>
      <c r="D11" s="26">
        <v>210</v>
      </c>
      <c r="E11" s="26">
        <v>886</v>
      </c>
      <c r="F11" s="26">
        <v>306</v>
      </c>
      <c r="G11" s="26">
        <v>815</v>
      </c>
      <c r="H11" s="27">
        <v>1121</v>
      </c>
      <c r="I11" s="27">
        <v>2007</v>
      </c>
      <c r="K11" s="25"/>
      <c r="L11" s="22"/>
      <c r="M11" s="25"/>
    </row>
    <row r="12" spans="1:13" ht="67.5">
      <c r="A12" s="8" t="s">
        <v>11</v>
      </c>
      <c r="B12" s="13" t="s">
        <v>12</v>
      </c>
      <c r="C12" s="29">
        <v>144810</v>
      </c>
      <c r="D12" s="29">
        <v>137533</v>
      </c>
      <c r="E12" s="26">
        <v>282343</v>
      </c>
      <c r="F12" s="29">
        <v>12504</v>
      </c>
      <c r="G12" s="29">
        <v>63602</v>
      </c>
      <c r="H12" s="27">
        <v>76106</v>
      </c>
      <c r="I12" s="27">
        <v>358449</v>
      </c>
      <c r="K12" s="25"/>
      <c r="L12" s="22"/>
      <c r="M12" s="25"/>
    </row>
    <row r="13" spans="1:13" ht="90">
      <c r="A13" s="8">
        <v>10</v>
      </c>
      <c r="B13" s="10" t="s">
        <v>13</v>
      </c>
      <c r="C13" s="26">
        <v>2913</v>
      </c>
      <c r="D13" s="26">
        <v>2948</v>
      </c>
      <c r="E13" s="26">
        <v>5861</v>
      </c>
      <c r="F13" s="26">
        <v>682</v>
      </c>
      <c r="G13" s="26">
        <v>1031</v>
      </c>
      <c r="H13" s="27">
        <v>1713</v>
      </c>
      <c r="I13" s="27">
        <v>7574</v>
      </c>
      <c r="K13" s="25"/>
      <c r="L13" s="22"/>
      <c r="M13" s="25"/>
    </row>
    <row r="14" spans="1:13" ht="101.25">
      <c r="A14" s="8" t="s">
        <v>14</v>
      </c>
      <c r="B14" s="10" t="s">
        <v>15</v>
      </c>
      <c r="C14" s="26">
        <v>31</v>
      </c>
      <c r="D14" s="26">
        <v>22</v>
      </c>
      <c r="E14" s="26">
        <v>53</v>
      </c>
      <c r="F14" s="26">
        <v>6</v>
      </c>
      <c r="G14" s="26">
        <v>17</v>
      </c>
      <c r="H14" s="27">
        <v>23</v>
      </c>
      <c r="I14" s="27">
        <v>76</v>
      </c>
      <c r="K14" s="25"/>
      <c r="L14" s="22"/>
      <c r="M14" s="25"/>
    </row>
    <row r="15" spans="1:13" ht="22.5">
      <c r="A15" s="8">
        <v>13</v>
      </c>
      <c r="B15" s="13" t="s">
        <v>33</v>
      </c>
      <c r="C15" s="26">
        <v>58</v>
      </c>
      <c r="D15" s="26">
        <v>37</v>
      </c>
      <c r="E15" s="26">
        <v>95</v>
      </c>
      <c r="F15" s="26">
        <v>4</v>
      </c>
      <c r="G15" s="26">
        <v>11</v>
      </c>
      <c r="H15" s="27">
        <v>15</v>
      </c>
      <c r="I15" s="27">
        <v>110</v>
      </c>
      <c r="K15" s="25"/>
      <c r="L15" s="22"/>
      <c r="M15" s="25"/>
    </row>
    <row r="16" spans="1:13" ht="45">
      <c r="A16" s="8">
        <v>14</v>
      </c>
      <c r="B16" s="13" t="s">
        <v>16</v>
      </c>
      <c r="C16" s="26">
        <v>976</v>
      </c>
      <c r="D16" s="26">
        <v>1069</v>
      </c>
      <c r="E16" s="26">
        <v>2045</v>
      </c>
      <c r="F16" s="26">
        <v>146</v>
      </c>
      <c r="G16" s="26">
        <v>527</v>
      </c>
      <c r="H16" s="27">
        <v>673</v>
      </c>
      <c r="I16" s="27">
        <v>2718</v>
      </c>
      <c r="K16" s="25"/>
      <c r="L16" s="22"/>
      <c r="M16" s="25"/>
    </row>
    <row r="17" spans="1:13" ht="11.25">
      <c r="A17" s="8">
        <v>15</v>
      </c>
      <c r="B17" s="13" t="s">
        <v>17</v>
      </c>
      <c r="C17" s="26">
        <v>7668</v>
      </c>
      <c r="D17" s="26">
        <v>5491</v>
      </c>
      <c r="E17" s="26">
        <v>13159</v>
      </c>
      <c r="F17" s="26">
        <v>3277</v>
      </c>
      <c r="G17" s="26">
        <v>6632</v>
      </c>
      <c r="H17" s="27">
        <v>9909</v>
      </c>
      <c r="I17" s="27">
        <v>23068</v>
      </c>
      <c r="K17" s="25"/>
      <c r="L17" s="22"/>
      <c r="M17" s="25"/>
    </row>
    <row r="18" spans="1:13" ht="22.5">
      <c r="A18" s="8">
        <v>16</v>
      </c>
      <c r="B18" s="13" t="s">
        <v>18</v>
      </c>
      <c r="C18" s="26">
        <v>768</v>
      </c>
      <c r="D18" s="26">
        <v>567</v>
      </c>
      <c r="E18" s="26">
        <v>1335</v>
      </c>
      <c r="F18" s="26">
        <v>407</v>
      </c>
      <c r="G18" s="26">
        <v>769</v>
      </c>
      <c r="H18" s="27">
        <v>1176</v>
      </c>
      <c r="I18" s="27">
        <v>2511</v>
      </c>
      <c r="K18" s="25"/>
      <c r="L18" s="22"/>
      <c r="M18" s="25"/>
    </row>
    <row r="19" spans="1:13" ht="11.25">
      <c r="A19" s="8">
        <v>17</v>
      </c>
      <c r="B19" s="13" t="s">
        <v>25</v>
      </c>
      <c r="C19" s="26">
        <v>5731</v>
      </c>
      <c r="D19" s="26">
        <v>1156</v>
      </c>
      <c r="E19" s="26">
        <v>6887</v>
      </c>
      <c r="F19" s="26">
        <v>3198</v>
      </c>
      <c r="G19" s="26">
        <v>7898</v>
      </c>
      <c r="H19" s="27">
        <v>11096</v>
      </c>
      <c r="I19" s="27">
        <v>17983</v>
      </c>
      <c r="K19" s="25"/>
      <c r="L19" s="22"/>
      <c r="M19" s="25"/>
    </row>
    <row r="20" spans="1:13" ht="11.25">
      <c r="A20" s="5"/>
      <c r="B20" s="5" t="s">
        <v>3</v>
      </c>
      <c r="C20" s="28">
        <v>628606</v>
      </c>
      <c r="D20" s="28">
        <v>433599</v>
      </c>
      <c r="E20" s="28">
        <v>1062205</v>
      </c>
      <c r="F20" s="28">
        <v>318916</v>
      </c>
      <c r="G20" s="28">
        <v>518747</v>
      </c>
      <c r="H20" s="28">
        <v>837663</v>
      </c>
      <c r="I20" s="28">
        <v>1899868</v>
      </c>
      <c r="K20" s="25"/>
      <c r="L20" s="22"/>
      <c r="M20" s="25"/>
    </row>
    <row r="21" spans="11:13" ht="11.25">
      <c r="K21" s="25"/>
      <c r="L21" s="22"/>
      <c r="M21" s="25"/>
    </row>
    <row r="22" spans="3:13" ht="11.25">
      <c r="C22" s="25"/>
      <c r="D22" s="25"/>
      <c r="E22" s="25"/>
      <c r="F22" s="25"/>
      <c r="G22" s="25"/>
      <c r="H22" s="25"/>
      <c r="I22" s="25"/>
      <c r="K22" s="25"/>
      <c r="L22" s="22"/>
      <c r="M22" s="25"/>
    </row>
    <row r="23" spans="3:13" ht="11.25">
      <c r="C23" s="25"/>
      <c r="D23" s="25"/>
      <c r="E23" s="25"/>
      <c r="F23" s="25"/>
      <c r="G23" s="25"/>
      <c r="H23" s="25"/>
      <c r="I23" s="25"/>
      <c r="K23" s="25"/>
      <c r="L23" s="22"/>
      <c r="M23" s="25"/>
    </row>
    <row r="24" spans="9:13" ht="11.25">
      <c r="I24" s="22"/>
      <c r="K24" s="25"/>
      <c r="L24" s="22"/>
      <c r="M24" s="25"/>
    </row>
    <row r="25" spans="9:13" ht="11.25">
      <c r="I25" s="22"/>
      <c r="K25" s="25"/>
      <c r="L25" s="22"/>
      <c r="M25" s="25"/>
    </row>
    <row r="26" spans="11:13" ht="11.25">
      <c r="K26" s="25"/>
      <c r="L26" s="22"/>
      <c r="M26" s="25"/>
    </row>
    <row r="27" spans="11:13" ht="11.25">
      <c r="K27" s="25"/>
      <c r="L27" s="22"/>
      <c r="M27" s="25"/>
    </row>
    <row r="28" spans="9:13" ht="11.25">
      <c r="I28" s="22"/>
      <c r="K28" s="25"/>
      <c r="L28" s="22"/>
      <c r="M28" s="25"/>
    </row>
    <row r="29" spans="11:13" ht="11.25">
      <c r="K29" s="25"/>
      <c r="L29" s="22"/>
      <c r="M29" s="25"/>
    </row>
    <row r="30" spans="11:13" ht="11.25">
      <c r="K30" s="25"/>
      <c r="L30" s="22"/>
      <c r="M30" s="25"/>
    </row>
    <row r="31" spans="11:13" ht="11.25">
      <c r="K31" s="25"/>
      <c r="L31" s="22"/>
      <c r="M31" s="25"/>
    </row>
    <row r="32" spans="11:13" ht="11.25">
      <c r="K32" s="25"/>
      <c r="L32" s="22"/>
      <c r="M32" s="25"/>
    </row>
    <row r="33" spans="11:13" ht="11.25">
      <c r="K33" s="25"/>
      <c r="L33" s="22"/>
      <c r="M33" s="25"/>
    </row>
    <row r="34" spans="11:13" ht="11.25">
      <c r="K34" s="25"/>
      <c r="L34" s="22"/>
      <c r="M34" s="25"/>
    </row>
    <row r="35" spans="11:13" ht="11.25">
      <c r="K35" s="25"/>
      <c r="L35" s="22"/>
      <c r="M35" s="25"/>
    </row>
    <row r="36" spans="11:13" ht="11.25">
      <c r="K36" s="25"/>
      <c r="L36" s="22"/>
      <c r="M36" s="25"/>
    </row>
    <row r="37" spans="11:13" ht="11.25">
      <c r="K37" s="25"/>
      <c r="L37" s="22"/>
      <c r="M37" s="25"/>
    </row>
    <row r="38" spans="11:13" ht="11.25">
      <c r="K38" s="25"/>
      <c r="L38" s="22"/>
      <c r="M38" s="25"/>
    </row>
    <row r="39" spans="11:13" ht="11.25">
      <c r="K39" s="25"/>
      <c r="L39" s="22"/>
      <c r="M39" s="25"/>
    </row>
    <row r="40" spans="11:13" ht="11.25">
      <c r="K40" s="25"/>
      <c r="L40" s="22"/>
      <c r="M40" s="25"/>
    </row>
    <row r="41" spans="11:13" ht="11.25">
      <c r="K41" s="25"/>
      <c r="L41" s="22"/>
      <c r="M41" s="25"/>
    </row>
    <row r="42" spans="11:13" ht="11.25">
      <c r="K42" s="25"/>
      <c r="L42" s="22"/>
      <c r="M42" s="25"/>
    </row>
    <row r="43" spans="11:13" ht="11.25">
      <c r="K43" s="25"/>
      <c r="L43" s="22"/>
      <c r="M43" s="25"/>
    </row>
    <row r="44" spans="11:13" ht="11.25">
      <c r="K44" s="25"/>
      <c r="L44" s="22"/>
      <c r="M44" s="25"/>
    </row>
    <row r="45" spans="11:13" ht="11.25">
      <c r="K45" s="25"/>
      <c r="L45" s="22"/>
      <c r="M45" s="25"/>
    </row>
    <row r="46" spans="11:13" ht="11.25">
      <c r="K46" s="25"/>
      <c r="L46" s="22"/>
      <c r="M46" s="25"/>
    </row>
    <row r="47" spans="11:13" ht="11.25">
      <c r="K47" s="25"/>
      <c r="L47" s="22"/>
      <c r="M47" s="25"/>
    </row>
    <row r="48" spans="11:13" ht="11.25">
      <c r="K48" s="25"/>
      <c r="L48" s="22"/>
      <c r="M48" s="25"/>
    </row>
    <row r="49" spans="11:13" ht="11.25">
      <c r="K49" s="25"/>
      <c r="L49" s="22"/>
      <c r="M49" s="25"/>
    </row>
    <row r="50" spans="11:13" ht="11.25">
      <c r="K50" s="25"/>
      <c r="L50" s="22"/>
      <c r="M50" s="25"/>
    </row>
    <row r="51" spans="11:13" ht="11.25">
      <c r="K51" s="25"/>
      <c r="L51" s="22"/>
      <c r="M51" s="25"/>
    </row>
    <row r="52" spans="11:13" ht="11.25">
      <c r="K52" s="25"/>
      <c r="L52" s="22"/>
      <c r="M52" s="25"/>
    </row>
    <row r="53" spans="11:13" ht="11.25">
      <c r="K53" s="25"/>
      <c r="L53" s="22"/>
      <c r="M53" s="25"/>
    </row>
    <row r="54" spans="11:13" ht="11.25">
      <c r="K54" s="25"/>
      <c r="L54" s="22"/>
      <c r="M54" s="25"/>
    </row>
    <row r="55" spans="11:13" ht="11.25">
      <c r="K55" s="25"/>
      <c r="L55" s="22"/>
      <c r="M55" s="25"/>
    </row>
    <row r="56" spans="11:13" ht="11.25">
      <c r="K56" s="25"/>
      <c r="L56" s="22"/>
      <c r="M56" s="25"/>
    </row>
    <row r="57" spans="11:13" ht="11.25">
      <c r="K57" s="25"/>
      <c r="L57" s="22"/>
      <c r="M57" s="25"/>
    </row>
    <row r="58" spans="11:13" ht="11.25">
      <c r="K58" s="25"/>
      <c r="L58" s="22"/>
      <c r="M58" s="25"/>
    </row>
    <row r="59" spans="11:13" ht="11.25">
      <c r="K59" s="25"/>
      <c r="L59" s="22"/>
      <c r="M59" s="25"/>
    </row>
    <row r="60" spans="11:13" ht="11.25">
      <c r="K60" s="25"/>
      <c r="L60" s="22"/>
      <c r="M60" s="25"/>
    </row>
    <row r="61" spans="11:13" ht="11.25">
      <c r="K61" s="25"/>
      <c r="L61" s="22"/>
      <c r="M61" s="25"/>
    </row>
    <row r="62" spans="11:13" ht="11.25">
      <c r="K62" s="25"/>
      <c r="L62" s="22"/>
      <c r="M62" s="25"/>
    </row>
    <row r="63" spans="11:13" ht="11.25">
      <c r="K63" s="25"/>
      <c r="L63" s="22"/>
      <c r="M63" s="25"/>
    </row>
    <row r="64" spans="11:13" ht="11.25">
      <c r="K64" s="25"/>
      <c r="L64" s="22"/>
      <c r="M64" s="25"/>
    </row>
    <row r="65" spans="11:13" ht="11.25">
      <c r="K65" s="25"/>
      <c r="L65" s="22"/>
      <c r="M65" s="25"/>
    </row>
    <row r="66" spans="11:13" ht="11.25">
      <c r="K66" s="25"/>
      <c r="L66" s="22"/>
      <c r="M66" s="25"/>
    </row>
    <row r="67" spans="11:13" ht="11.25">
      <c r="K67" s="25"/>
      <c r="L67" s="22"/>
      <c r="M67" s="25"/>
    </row>
    <row r="68" spans="11:13" ht="11.25">
      <c r="K68" s="25"/>
      <c r="L68" s="22"/>
      <c r="M68" s="25"/>
    </row>
    <row r="69" spans="11:13" ht="11.25">
      <c r="K69" s="25"/>
      <c r="L69" s="22"/>
      <c r="M69" s="25"/>
    </row>
    <row r="70" spans="11:13" ht="11.25">
      <c r="K70" s="25"/>
      <c r="L70" s="22"/>
      <c r="M70" s="25"/>
    </row>
    <row r="71" spans="11:13" ht="11.25">
      <c r="K71" s="25"/>
      <c r="L71" s="22"/>
      <c r="M71" s="25"/>
    </row>
    <row r="72" spans="11:13" ht="11.25">
      <c r="K72" s="25"/>
      <c r="L72" s="22"/>
      <c r="M72" s="25"/>
    </row>
    <row r="73" spans="11:13" ht="11.25">
      <c r="K73" s="25"/>
      <c r="L73" s="22"/>
      <c r="M73" s="25"/>
    </row>
    <row r="74" spans="11:13" ht="11.25">
      <c r="K74" s="25"/>
      <c r="L74" s="22"/>
      <c r="M74" s="25"/>
    </row>
    <row r="75" spans="11:13" ht="11.25">
      <c r="K75" s="25"/>
      <c r="L75" s="22"/>
      <c r="M75" s="25"/>
    </row>
    <row r="76" spans="11:13" ht="11.25">
      <c r="K76" s="25"/>
      <c r="L76" s="22"/>
      <c r="M76" s="25"/>
    </row>
    <row r="77" spans="11:13" ht="11.25">
      <c r="K77" s="25"/>
      <c r="L77" s="22"/>
      <c r="M77" s="25"/>
    </row>
    <row r="78" spans="11:13" ht="11.25">
      <c r="K78" s="25"/>
      <c r="L78" s="22"/>
      <c r="M78" s="25"/>
    </row>
    <row r="79" spans="11:13" ht="11.25">
      <c r="K79" s="25"/>
      <c r="L79" s="22"/>
      <c r="M79" s="25"/>
    </row>
    <row r="80" spans="11:13" ht="11.25">
      <c r="K80" s="25"/>
      <c r="L80" s="22"/>
      <c r="M80" s="25"/>
    </row>
    <row r="81" spans="11:13" ht="11.25">
      <c r="K81" s="25"/>
      <c r="L81" s="22"/>
      <c r="M81" s="25"/>
    </row>
    <row r="82" spans="11:13" ht="11.25">
      <c r="K82" s="25"/>
      <c r="L82" s="22"/>
      <c r="M82" s="25"/>
    </row>
    <row r="83" spans="11:12" ht="11.25">
      <c r="K83" s="25"/>
      <c r="L83" s="22"/>
    </row>
  </sheetData>
  <sheetProtection/>
  <mergeCells count="2">
    <mergeCell ref="A1:I1"/>
    <mergeCell ref="A2:I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Vase Stratov</dc:creator>
  <cp:keywords/>
  <dc:description/>
  <cp:lastModifiedBy>Slavica Kostovska</cp:lastModifiedBy>
  <cp:lastPrinted>2010-12-09T13:11:29Z</cp:lastPrinted>
  <dcterms:created xsi:type="dcterms:W3CDTF">2010-01-22T13:18:43Z</dcterms:created>
  <dcterms:modified xsi:type="dcterms:W3CDTF">2011-01-10T11:01:47Z</dcterms:modified>
  <cp:category/>
  <cp:version/>
  <cp:contentType/>
  <cp:contentStatus/>
</cp:coreProperties>
</file>