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8190" activeTab="3"/>
  </bookViews>
  <sheets>
    <sheet name="Дневна болница П2" sheetId="1" r:id="rId1"/>
    <sheet name="Пример П2" sheetId="2" r:id="rId2"/>
    <sheet name="Стационар П3" sheetId="3" r:id="rId3"/>
    <sheet name="Пример П3" sheetId="4" r:id="rId4"/>
  </sheets>
  <definedNames/>
  <calcPr fullCalcOnLoad="1"/>
</workbook>
</file>

<file path=xl/sharedStrings.xml><?xml version="1.0" encoding="utf-8"?>
<sst xmlns="http://schemas.openxmlformats.org/spreadsheetml/2006/main" count="149" uniqueCount="73">
  <si>
    <t xml:space="preserve"> </t>
  </si>
  <si>
    <t>ЕМБГ</t>
  </si>
  <si>
    <t>Број на здрав. Лег</t>
  </si>
  <si>
    <t>Шифра на дија по МКБ-10</t>
  </si>
  <si>
    <t xml:space="preserve">Опис на дијагозата </t>
  </si>
  <si>
    <t>Р.бр</t>
  </si>
  <si>
    <t>Шифра</t>
  </si>
  <si>
    <t>Вид на болничка услуга</t>
  </si>
  <si>
    <t>Основ на ослободување</t>
  </si>
  <si>
    <t xml:space="preserve">Платена партиципација </t>
  </si>
  <si>
    <t>Потпис на пациентот</t>
  </si>
  <si>
    <t xml:space="preserve">Потпис и факсимил на лекарот </t>
  </si>
  <si>
    <t xml:space="preserve">Пресметал </t>
  </si>
  <si>
    <t xml:space="preserve">врати се </t>
  </si>
  <si>
    <t>Образец П2</t>
  </si>
  <si>
    <t xml:space="preserve"> број на болнички денови</t>
  </si>
  <si>
    <t xml:space="preserve">3- Медикаментозна терапија </t>
  </si>
  <si>
    <t>вид на медикаментозна терапија</t>
  </si>
  <si>
    <t xml:space="preserve">количина </t>
  </si>
  <si>
    <t xml:space="preserve">вкупно количина по референтна цена </t>
  </si>
  <si>
    <t xml:space="preserve">Вкупен износ </t>
  </si>
  <si>
    <t>АСК1</t>
  </si>
  <si>
    <t>ДБО1</t>
  </si>
  <si>
    <t xml:space="preserve">референтна цена на пакетот </t>
  </si>
  <si>
    <t>Вид на пакет</t>
  </si>
  <si>
    <t>референтна цена</t>
  </si>
  <si>
    <r>
      <t xml:space="preserve">Дневна болница (сместување, оброк и труд на персоналот)  за апликација на хемотерапија и/или биолошка терапија </t>
    </r>
    <r>
      <rPr>
        <b/>
        <u val="single"/>
        <sz val="9"/>
        <color indexed="8"/>
        <rFont val="StobiSerif Regular"/>
        <family val="3"/>
      </rPr>
      <t>под и над 4 часа</t>
    </r>
  </si>
  <si>
    <t xml:space="preserve">референтна цена на лекот </t>
  </si>
  <si>
    <t>xxx</t>
  </si>
  <si>
    <t>xxxxx</t>
  </si>
  <si>
    <t>x</t>
  </si>
  <si>
    <t>шифра</t>
  </si>
  <si>
    <t>шифра на услуга/ денови</t>
  </si>
  <si>
    <t xml:space="preserve">назив на услугата </t>
  </si>
  <si>
    <t>преглед</t>
  </si>
  <si>
    <t>писмен извештај</t>
  </si>
  <si>
    <t xml:space="preserve">0- Податоци за осигуреникот </t>
  </si>
  <si>
    <t>нн</t>
  </si>
  <si>
    <t>4- Состав на пакетите</t>
  </si>
  <si>
    <t xml:space="preserve">ВКУПНО 1,2,3 </t>
  </si>
  <si>
    <t xml:space="preserve">Пресметана партиципација- вкупно  1,2,3 </t>
  </si>
  <si>
    <t>Образец П3</t>
  </si>
  <si>
    <t>ДС01</t>
  </si>
  <si>
    <r>
      <t xml:space="preserve">Болнички ден во стационар (сместување, оброци и труд на персоналот) со вклучени здравствени услуги и медикаментозна терапија во </t>
    </r>
    <r>
      <rPr>
        <b/>
        <sz val="11"/>
        <color indexed="8"/>
        <rFont val="StobiSerif Regular"/>
        <family val="3"/>
      </rPr>
      <t>психијатрија за болните</t>
    </r>
    <r>
      <rPr>
        <sz val="11"/>
        <color indexed="8"/>
        <rFont val="StobiSerif Regular"/>
        <family val="3"/>
      </rPr>
      <t xml:space="preserve"> </t>
    </r>
  </si>
  <si>
    <t>Пресметана партиципација</t>
  </si>
  <si>
    <t>Број на здрав. лег</t>
  </si>
  <si>
    <t>1- Здравствени услуги</t>
  </si>
  <si>
    <t>Вид на пакет/ здавствена услуга</t>
  </si>
  <si>
    <t>Референтна цена</t>
  </si>
  <si>
    <t>2- Болнички ден во дневна болница</t>
  </si>
  <si>
    <t>Број на болнички денови</t>
  </si>
  <si>
    <t xml:space="preserve">Референтна цена </t>
  </si>
  <si>
    <t xml:space="preserve">Количина </t>
  </si>
  <si>
    <t xml:space="preserve">Референтна цена на лекот </t>
  </si>
  <si>
    <t>Вид на медикаментозна терапија</t>
  </si>
  <si>
    <t xml:space="preserve">Вкупно количина по референтна цена </t>
  </si>
  <si>
    <t>ВКУПНО (1)</t>
  </si>
  <si>
    <t>ВКУПНО (2)</t>
  </si>
  <si>
    <t>ВКУПНО (3)</t>
  </si>
  <si>
    <t>Шифра на услуга/ денови</t>
  </si>
  <si>
    <t xml:space="preserve">Назив на услугата </t>
  </si>
  <si>
    <t xml:space="preserve">Дата </t>
  </si>
  <si>
    <t>Во првиот дел кај здравствените услуги може најмногу еден пакет, кој што може да се комбинира со здравствени услуги, но не и со други специјалистички пакети</t>
  </si>
  <si>
    <t>1- Болнички ден во стационар</t>
  </si>
  <si>
    <t xml:space="preserve"> Број на болнички денови</t>
  </si>
  <si>
    <t>1-Здравствени услуги</t>
  </si>
  <si>
    <t xml:space="preserve">ВКУПНО 1 2 и 3 </t>
  </si>
  <si>
    <t xml:space="preserve">Пресметана партиципација- вкупно 1 2и 3 </t>
  </si>
  <si>
    <t>дата</t>
  </si>
  <si>
    <t>ДБ01</t>
  </si>
  <si>
    <t>основен специјалистички пакет</t>
  </si>
  <si>
    <t>Вкупен износ за наплата од ФЗОМ</t>
  </si>
  <si>
    <t>AСK1</t>
  </si>
</sst>
</file>

<file path=xl/styles.xml><?xml version="1.0" encoding="utf-8"?>
<styleSheet xmlns="http://schemas.openxmlformats.org/spreadsheetml/2006/main">
  <numFmts count="13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name val="Myriad Pro"/>
      <family val="2"/>
    </font>
    <font>
      <sz val="8"/>
      <name val="MAC C Times"/>
      <family val="1"/>
    </font>
    <font>
      <sz val="10"/>
      <name val="MAC C Times"/>
      <family val="1"/>
    </font>
    <font>
      <sz val="5"/>
      <name val="Myriad Pro"/>
      <family val="2"/>
    </font>
    <font>
      <sz val="11"/>
      <name val="Myriad Pro"/>
      <family val="2"/>
    </font>
    <font>
      <sz val="6"/>
      <name val="Myriad Pro"/>
      <family val="2"/>
    </font>
    <font>
      <sz val="7"/>
      <name val="Myriad Pro"/>
      <family val="2"/>
    </font>
    <font>
      <sz val="8"/>
      <name val="Myriad Pro"/>
      <family val="2"/>
    </font>
    <font>
      <b/>
      <sz val="10"/>
      <name val="Myriad Pro"/>
      <family val="2"/>
    </font>
    <font>
      <sz val="9"/>
      <name val="Myriad Pro"/>
      <family val="2"/>
    </font>
    <font>
      <b/>
      <sz val="12"/>
      <name val="Myriad Pro"/>
      <family val="2"/>
    </font>
    <font>
      <u val="single"/>
      <sz val="10"/>
      <color indexed="12"/>
      <name val="Myriad Pro"/>
      <family val="2"/>
    </font>
    <font>
      <u val="single"/>
      <sz val="10"/>
      <color indexed="12"/>
      <name val="Arial"/>
      <family val="2"/>
    </font>
    <font>
      <b/>
      <sz val="9"/>
      <name val="Myriad Pro"/>
      <family val="2"/>
    </font>
    <font>
      <sz val="11"/>
      <color indexed="8"/>
      <name val="Times New Roman"/>
      <family val="1"/>
    </font>
    <font>
      <b/>
      <u val="single"/>
      <sz val="9"/>
      <color indexed="8"/>
      <name val="StobiSerif Regular"/>
      <family val="3"/>
    </font>
    <font>
      <sz val="10"/>
      <color indexed="8"/>
      <name val="Times New Roman"/>
      <family val="1"/>
    </font>
    <font>
      <sz val="11"/>
      <color indexed="8"/>
      <name val="Myriad Pro"/>
      <family val="2"/>
    </font>
    <font>
      <b/>
      <sz val="11"/>
      <color indexed="8"/>
      <name val="StobiSerif Regular"/>
      <family val="3"/>
    </font>
    <font>
      <sz val="11"/>
      <color indexed="8"/>
      <name val="StobiSerif Regular"/>
      <family val="3"/>
    </font>
    <font>
      <sz val="10"/>
      <color indexed="8"/>
      <name val="MAC C Times"/>
      <family val="1"/>
    </font>
    <font>
      <u val="single"/>
      <sz val="11"/>
      <color indexed="36"/>
      <name val="Calibri"/>
      <family val="2"/>
    </font>
    <font>
      <i/>
      <sz val="8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Calibri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Myriad Pro"/>
      <family val="0"/>
    </font>
    <font>
      <sz val="6"/>
      <color indexed="8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7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11" fillId="0" borderId="0" xfId="0" applyFont="1" applyAlignment="1">
      <alignment horizontal="center" vertical="top"/>
    </xf>
    <xf numFmtId="0" fontId="13" fillId="0" borderId="0" xfId="0" applyFont="1" applyFill="1" applyAlignment="1">
      <alignment/>
    </xf>
    <xf numFmtId="3" fontId="14" fillId="0" borderId="10" xfId="0" applyNumberFormat="1" applyFont="1" applyBorder="1" applyAlignment="1">
      <alignment horizontal="center"/>
    </xf>
    <xf numFmtId="3" fontId="15" fillId="0" borderId="1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/>
    </xf>
    <xf numFmtId="0" fontId="16" fillId="0" borderId="0" xfId="53" applyFont="1" applyBorder="1" applyAlignment="1" applyProtection="1">
      <alignment/>
      <protection/>
    </xf>
    <xf numFmtId="3" fontId="14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/>
    </xf>
    <xf numFmtId="3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 vertical="center" wrapText="1"/>
    </xf>
    <xf numFmtId="3" fontId="14" fillId="0" borderId="15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3" fontId="15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vertical="center" wrapText="1"/>
    </xf>
    <xf numFmtId="3" fontId="18" fillId="0" borderId="10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3" fontId="14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 horizontal="right"/>
    </xf>
    <xf numFmtId="0" fontId="14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14" fontId="14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vertical="top" wrapText="1"/>
    </xf>
    <xf numFmtId="0" fontId="21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3" fontId="14" fillId="33" borderId="10" xfId="0" applyNumberFormat="1" applyFont="1" applyFill="1" applyBorder="1" applyAlignment="1">
      <alignment horizontal="right"/>
    </xf>
    <xf numFmtId="3" fontId="15" fillId="33" borderId="16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7" fillId="0" borderId="0" xfId="0" applyFont="1" applyAlignment="1">
      <alignment horizontal="left" wrapText="1"/>
    </xf>
    <xf numFmtId="0" fontId="5" fillId="0" borderId="11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6" fillId="0" borderId="17" xfId="0" applyNumberFormat="1" applyFont="1" applyBorder="1" applyAlignment="1">
      <alignment/>
    </xf>
    <xf numFmtId="0" fontId="6" fillId="0" borderId="18" xfId="0" applyNumberFormat="1" applyFont="1" applyBorder="1" applyAlignment="1">
      <alignment/>
    </xf>
    <xf numFmtId="0" fontId="14" fillId="0" borderId="10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1323975</xdr:colOff>
      <xdr:row>5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100" y="38100"/>
          <a:ext cx="3400425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Здравствена установа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ЗУ : _____________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ХХХХХХХХ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Работна единица / дејност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дата на пресметката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 __ ____ </a:t>
          </a:r>
        </a:p>
      </xdr:txBody>
    </xdr:sp>
    <xdr:clientData/>
  </xdr:twoCellAnchor>
  <xdr:twoCellAnchor>
    <xdr:from>
      <xdr:col>3</xdr:col>
      <xdr:colOff>466725</xdr:colOff>
      <xdr:row>6</xdr:row>
      <xdr:rowOff>9525</xdr:rowOff>
    </xdr:from>
    <xdr:to>
      <xdr:col>6</xdr:col>
      <xdr:colOff>0</xdr:colOff>
      <xdr:row>9</xdr:row>
      <xdr:rowOff>28575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62075" y="1095375"/>
          <a:ext cx="2933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ПРЕСМЕТКА  Б р  _____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Година   _____          Месец  __
</a:t>
          </a:r>
        </a:p>
      </xdr:txBody>
    </xdr:sp>
    <xdr:clientData/>
  </xdr:twoCellAnchor>
  <xdr:twoCellAnchor>
    <xdr:from>
      <xdr:col>5</xdr:col>
      <xdr:colOff>2028825</xdr:colOff>
      <xdr:row>0</xdr:row>
      <xdr:rowOff>142875</xdr:rowOff>
    </xdr:from>
    <xdr:to>
      <xdr:col>8</xdr:col>
      <xdr:colOff>0</xdr:colOff>
      <xdr:row>5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143375" y="142875"/>
          <a:ext cx="23812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Број на историја 
</a:t>
          </a: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Број на потврдата  / чекот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733425</xdr:colOff>
      <xdr:row>1</xdr:row>
      <xdr:rowOff>0</xdr:rowOff>
    </xdr:from>
    <xdr:to>
      <xdr:col>7</xdr:col>
      <xdr:colOff>1581150</xdr:colOff>
      <xdr:row>2</xdr:row>
      <xdr:rowOff>57150</xdr:rowOff>
    </xdr:to>
    <xdr:sp fLocksText="0">
      <xdr:nvSpPr>
        <xdr:cNvPr id="4" name="Text Box 13"/>
        <xdr:cNvSpPr txBox="1">
          <a:spLocks noChangeArrowheads="1"/>
        </xdr:cNvSpPr>
      </xdr:nvSpPr>
      <xdr:spPr>
        <a:xfrm>
          <a:off x="5676900" y="161925"/>
          <a:ext cx="8477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57150</xdr:colOff>
      <xdr:row>10</xdr:row>
      <xdr:rowOff>152400</xdr:rowOff>
    </xdr:from>
    <xdr:ext cx="1419225" cy="247650"/>
    <xdr:sp>
      <xdr:nvSpPr>
        <xdr:cNvPr id="5" name="Text Box 14"/>
        <xdr:cNvSpPr txBox="1">
          <a:spLocks noChangeArrowheads="1"/>
        </xdr:cNvSpPr>
      </xdr:nvSpPr>
      <xdr:spPr>
        <a:xfrm>
          <a:off x="57150" y="1828800"/>
          <a:ext cx="14192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Име и презиме на носителот на осигурување </a:t>
          </a:r>
        </a:p>
      </xdr:txBody>
    </xdr:sp>
    <xdr:clientData/>
  </xdr:oneCellAnchor>
  <xdr:oneCellAnchor>
    <xdr:from>
      <xdr:col>0</xdr:col>
      <xdr:colOff>28575</xdr:colOff>
      <xdr:row>13</xdr:row>
      <xdr:rowOff>28575</xdr:rowOff>
    </xdr:from>
    <xdr:ext cx="1457325" cy="247650"/>
    <xdr:sp>
      <xdr:nvSpPr>
        <xdr:cNvPr id="6" name="Text Box 15"/>
        <xdr:cNvSpPr txBox="1">
          <a:spLocks noChangeArrowheads="1"/>
        </xdr:cNvSpPr>
      </xdr:nvSpPr>
      <xdr:spPr>
        <a:xfrm>
          <a:off x="28575" y="2305050"/>
          <a:ext cx="14573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Име и презиме на корисникот на здравствената услуга игурување </a:t>
          </a:r>
        </a:p>
      </xdr:txBody>
    </xdr:sp>
    <xdr:clientData/>
  </xdr:oneCellAnchor>
  <xdr:twoCellAnchor>
    <xdr:from>
      <xdr:col>7</xdr:col>
      <xdr:colOff>733425</xdr:colOff>
      <xdr:row>3</xdr:row>
      <xdr:rowOff>9525</xdr:rowOff>
    </xdr:from>
    <xdr:to>
      <xdr:col>7</xdr:col>
      <xdr:colOff>1581150</xdr:colOff>
      <xdr:row>4</xdr:row>
      <xdr:rowOff>66675</xdr:rowOff>
    </xdr:to>
    <xdr:sp fLocksText="0">
      <xdr:nvSpPr>
        <xdr:cNvPr id="7" name="Text Box 16"/>
        <xdr:cNvSpPr txBox="1">
          <a:spLocks noChangeArrowheads="1"/>
        </xdr:cNvSpPr>
      </xdr:nvSpPr>
      <xdr:spPr>
        <a:xfrm>
          <a:off x="5676900" y="495300"/>
          <a:ext cx="8477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200025</xdr:colOff>
      <xdr:row>11</xdr:row>
      <xdr:rowOff>57150</xdr:rowOff>
    </xdr:from>
    <xdr:ext cx="1304925" cy="409575"/>
    <xdr:sp>
      <xdr:nvSpPr>
        <xdr:cNvPr id="8" name="Text Box 17"/>
        <xdr:cNvSpPr txBox="1">
          <a:spLocks noChangeArrowheads="1"/>
        </xdr:cNvSpPr>
      </xdr:nvSpPr>
      <xdr:spPr>
        <a:xfrm>
          <a:off x="5143500" y="1838325"/>
          <a:ext cx="1304925" cy="409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Сродство 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________________________</a:t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2333625" cy="466725"/>
    <xdr:sp>
      <xdr:nvSpPr>
        <xdr:cNvPr id="9" name="Text Box 18"/>
        <xdr:cNvSpPr txBox="1">
          <a:spLocks noChangeArrowheads="1"/>
        </xdr:cNvSpPr>
      </xdr:nvSpPr>
      <xdr:spPr>
        <a:xfrm>
          <a:off x="4295775" y="1171575"/>
          <a:ext cx="23336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Подрачна служба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_______________________________________________________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1323975</xdr:colOff>
      <xdr:row>5</xdr:row>
      <xdr:rowOff>85725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100" y="38100"/>
          <a:ext cx="34004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Здравствена установа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ЈЗУ : _____________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ХХХХХХХХ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Работна единица / дејност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дата на пресметката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 __ ____ </a:t>
          </a:r>
        </a:p>
      </xdr:txBody>
    </xdr:sp>
    <xdr:clientData/>
  </xdr:twoCellAnchor>
  <xdr:twoCellAnchor>
    <xdr:from>
      <xdr:col>3</xdr:col>
      <xdr:colOff>466725</xdr:colOff>
      <xdr:row>6</xdr:row>
      <xdr:rowOff>9525</xdr:rowOff>
    </xdr:from>
    <xdr:to>
      <xdr:col>6</xdr:col>
      <xdr:colOff>0</xdr:colOff>
      <xdr:row>9</xdr:row>
      <xdr:rowOff>28575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62075" y="1095375"/>
          <a:ext cx="2933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ПРЕСМЕТКА  Б р  _____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Година   _____          Месец  __
</a:t>
          </a:r>
        </a:p>
      </xdr:txBody>
    </xdr:sp>
    <xdr:clientData/>
  </xdr:twoCellAnchor>
  <xdr:twoCellAnchor>
    <xdr:from>
      <xdr:col>5</xdr:col>
      <xdr:colOff>2028825</xdr:colOff>
      <xdr:row>0</xdr:row>
      <xdr:rowOff>142875</xdr:rowOff>
    </xdr:from>
    <xdr:to>
      <xdr:col>7</xdr:col>
      <xdr:colOff>1743075</xdr:colOff>
      <xdr:row>6</xdr:row>
      <xdr:rowOff>28575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143375" y="142875"/>
          <a:ext cx="25431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Број на Историја 
</a:t>
          </a: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Број на потврдата  / чекот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733425</xdr:colOff>
      <xdr:row>1</xdr:row>
      <xdr:rowOff>0</xdr:rowOff>
    </xdr:from>
    <xdr:to>
      <xdr:col>7</xdr:col>
      <xdr:colOff>1685925</xdr:colOff>
      <xdr:row>2</xdr:row>
      <xdr:rowOff>57150</xdr:rowOff>
    </xdr:to>
    <xdr:sp fLocksText="0">
      <xdr:nvSpPr>
        <xdr:cNvPr id="4" name="Text Box 13"/>
        <xdr:cNvSpPr txBox="1">
          <a:spLocks noChangeArrowheads="1"/>
        </xdr:cNvSpPr>
      </xdr:nvSpPr>
      <xdr:spPr>
        <a:xfrm>
          <a:off x="5676900" y="161925"/>
          <a:ext cx="952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104775</xdr:colOff>
      <xdr:row>10</xdr:row>
      <xdr:rowOff>152400</xdr:rowOff>
    </xdr:from>
    <xdr:ext cx="1371600" cy="247650"/>
    <xdr:sp>
      <xdr:nvSpPr>
        <xdr:cNvPr id="5" name="Text Box 14"/>
        <xdr:cNvSpPr txBox="1">
          <a:spLocks noChangeArrowheads="1"/>
        </xdr:cNvSpPr>
      </xdr:nvSpPr>
      <xdr:spPr>
        <a:xfrm>
          <a:off x="104775" y="1828800"/>
          <a:ext cx="13716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Име и презиме на носителот на осигурување </a:t>
          </a:r>
        </a:p>
      </xdr:txBody>
    </xdr:sp>
    <xdr:clientData/>
  </xdr:oneCellAnchor>
  <xdr:oneCellAnchor>
    <xdr:from>
      <xdr:col>0</xdr:col>
      <xdr:colOff>95250</xdr:colOff>
      <xdr:row>13</xdr:row>
      <xdr:rowOff>28575</xdr:rowOff>
    </xdr:from>
    <xdr:ext cx="1390650" cy="247650"/>
    <xdr:sp>
      <xdr:nvSpPr>
        <xdr:cNvPr id="6" name="Text Box 15"/>
        <xdr:cNvSpPr txBox="1">
          <a:spLocks noChangeArrowheads="1"/>
        </xdr:cNvSpPr>
      </xdr:nvSpPr>
      <xdr:spPr>
        <a:xfrm>
          <a:off x="95250" y="2314575"/>
          <a:ext cx="13906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Име и презиме на Корисникот на здравствената услуга осигурување </a:t>
          </a:r>
        </a:p>
      </xdr:txBody>
    </xdr:sp>
    <xdr:clientData/>
  </xdr:oneCellAnchor>
  <xdr:twoCellAnchor>
    <xdr:from>
      <xdr:col>7</xdr:col>
      <xdr:colOff>733425</xdr:colOff>
      <xdr:row>3</xdr:row>
      <xdr:rowOff>9525</xdr:rowOff>
    </xdr:from>
    <xdr:to>
      <xdr:col>7</xdr:col>
      <xdr:colOff>1685925</xdr:colOff>
      <xdr:row>4</xdr:row>
      <xdr:rowOff>66675</xdr:rowOff>
    </xdr:to>
    <xdr:sp fLocksText="0">
      <xdr:nvSpPr>
        <xdr:cNvPr id="7" name="Text Box 16"/>
        <xdr:cNvSpPr txBox="1">
          <a:spLocks noChangeArrowheads="1"/>
        </xdr:cNvSpPr>
      </xdr:nvSpPr>
      <xdr:spPr>
        <a:xfrm>
          <a:off x="5676900" y="495300"/>
          <a:ext cx="952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200025</xdr:colOff>
      <xdr:row>11</xdr:row>
      <xdr:rowOff>57150</xdr:rowOff>
    </xdr:from>
    <xdr:ext cx="1304925" cy="409575"/>
    <xdr:sp>
      <xdr:nvSpPr>
        <xdr:cNvPr id="8" name="Text Box 17"/>
        <xdr:cNvSpPr txBox="1">
          <a:spLocks noChangeArrowheads="1"/>
        </xdr:cNvSpPr>
      </xdr:nvSpPr>
      <xdr:spPr>
        <a:xfrm>
          <a:off x="5143500" y="1847850"/>
          <a:ext cx="1304925" cy="409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Сродство 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________________________</a:t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2333625" cy="466725"/>
    <xdr:sp>
      <xdr:nvSpPr>
        <xdr:cNvPr id="9" name="Text Box 18"/>
        <xdr:cNvSpPr txBox="1">
          <a:spLocks noChangeArrowheads="1"/>
        </xdr:cNvSpPr>
      </xdr:nvSpPr>
      <xdr:spPr>
        <a:xfrm>
          <a:off x="4295775" y="1171575"/>
          <a:ext cx="23336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Подрачна служба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_______________________________________________________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1323975</xdr:colOff>
      <xdr:row>5</xdr:row>
      <xdr:rowOff>85725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100" y="38100"/>
          <a:ext cx="34004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Здравствена установа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ЗУ : _____________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ХХХХХХХХ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Работна единица / дејност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дата на пресметката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 __ ____ </a:t>
          </a:r>
        </a:p>
      </xdr:txBody>
    </xdr:sp>
    <xdr:clientData/>
  </xdr:twoCellAnchor>
  <xdr:twoCellAnchor>
    <xdr:from>
      <xdr:col>3</xdr:col>
      <xdr:colOff>466725</xdr:colOff>
      <xdr:row>6</xdr:row>
      <xdr:rowOff>9525</xdr:rowOff>
    </xdr:from>
    <xdr:to>
      <xdr:col>6</xdr:col>
      <xdr:colOff>0</xdr:colOff>
      <xdr:row>9</xdr:row>
      <xdr:rowOff>28575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62075" y="1095375"/>
          <a:ext cx="2933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ПРЕСМЕТКА  Б р  _____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Година   _____          Месец  __
</a:t>
          </a:r>
        </a:p>
      </xdr:txBody>
    </xdr:sp>
    <xdr:clientData/>
  </xdr:twoCellAnchor>
  <xdr:twoCellAnchor>
    <xdr:from>
      <xdr:col>5</xdr:col>
      <xdr:colOff>2028825</xdr:colOff>
      <xdr:row>0</xdr:row>
      <xdr:rowOff>142875</xdr:rowOff>
    </xdr:from>
    <xdr:to>
      <xdr:col>7</xdr:col>
      <xdr:colOff>1743075</xdr:colOff>
      <xdr:row>6</xdr:row>
      <xdr:rowOff>28575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143375" y="142875"/>
          <a:ext cx="25431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Број на историја 
</a:t>
          </a: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Број на потврдата  / чекот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733425</xdr:colOff>
      <xdr:row>1</xdr:row>
      <xdr:rowOff>0</xdr:rowOff>
    </xdr:from>
    <xdr:to>
      <xdr:col>7</xdr:col>
      <xdr:colOff>1685925</xdr:colOff>
      <xdr:row>2</xdr:row>
      <xdr:rowOff>57150</xdr:rowOff>
    </xdr:to>
    <xdr:sp fLocksText="0">
      <xdr:nvSpPr>
        <xdr:cNvPr id="4" name="Text Box 13"/>
        <xdr:cNvSpPr txBox="1">
          <a:spLocks noChangeArrowheads="1"/>
        </xdr:cNvSpPr>
      </xdr:nvSpPr>
      <xdr:spPr>
        <a:xfrm>
          <a:off x="5676900" y="161925"/>
          <a:ext cx="952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19050</xdr:colOff>
      <xdr:row>10</xdr:row>
      <xdr:rowOff>152400</xdr:rowOff>
    </xdr:from>
    <xdr:ext cx="1285875" cy="247650"/>
    <xdr:sp>
      <xdr:nvSpPr>
        <xdr:cNvPr id="5" name="Text Box 14"/>
        <xdr:cNvSpPr txBox="1">
          <a:spLocks noChangeArrowheads="1"/>
        </xdr:cNvSpPr>
      </xdr:nvSpPr>
      <xdr:spPr>
        <a:xfrm>
          <a:off x="190500" y="1828800"/>
          <a:ext cx="12858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Име и презиме на носителот на осигурување </a:t>
          </a:r>
        </a:p>
      </xdr:txBody>
    </xdr:sp>
    <xdr:clientData/>
  </xdr:oneCellAnchor>
  <xdr:oneCellAnchor>
    <xdr:from>
      <xdr:col>0</xdr:col>
      <xdr:colOff>95250</xdr:colOff>
      <xdr:row>13</xdr:row>
      <xdr:rowOff>28575</xdr:rowOff>
    </xdr:from>
    <xdr:ext cx="1390650" cy="247650"/>
    <xdr:sp>
      <xdr:nvSpPr>
        <xdr:cNvPr id="6" name="Text Box 15"/>
        <xdr:cNvSpPr txBox="1">
          <a:spLocks noChangeArrowheads="1"/>
        </xdr:cNvSpPr>
      </xdr:nvSpPr>
      <xdr:spPr>
        <a:xfrm>
          <a:off x="95250" y="2314575"/>
          <a:ext cx="13906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Име и презиме на корисникот на здравствената услуга игурување </a:t>
          </a:r>
        </a:p>
      </xdr:txBody>
    </xdr:sp>
    <xdr:clientData/>
  </xdr:oneCellAnchor>
  <xdr:twoCellAnchor>
    <xdr:from>
      <xdr:col>7</xdr:col>
      <xdr:colOff>733425</xdr:colOff>
      <xdr:row>3</xdr:row>
      <xdr:rowOff>9525</xdr:rowOff>
    </xdr:from>
    <xdr:to>
      <xdr:col>7</xdr:col>
      <xdr:colOff>1685925</xdr:colOff>
      <xdr:row>4</xdr:row>
      <xdr:rowOff>66675</xdr:rowOff>
    </xdr:to>
    <xdr:sp fLocksText="0">
      <xdr:nvSpPr>
        <xdr:cNvPr id="7" name="Text Box 16"/>
        <xdr:cNvSpPr txBox="1">
          <a:spLocks noChangeArrowheads="1"/>
        </xdr:cNvSpPr>
      </xdr:nvSpPr>
      <xdr:spPr>
        <a:xfrm>
          <a:off x="5676900" y="495300"/>
          <a:ext cx="952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200025</xdr:colOff>
      <xdr:row>11</xdr:row>
      <xdr:rowOff>57150</xdr:rowOff>
    </xdr:from>
    <xdr:ext cx="1304925" cy="409575"/>
    <xdr:sp>
      <xdr:nvSpPr>
        <xdr:cNvPr id="8" name="Text Box 17"/>
        <xdr:cNvSpPr txBox="1">
          <a:spLocks noChangeArrowheads="1"/>
        </xdr:cNvSpPr>
      </xdr:nvSpPr>
      <xdr:spPr>
        <a:xfrm>
          <a:off x="5143500" y="1847850"/>
          <a:ext cx="1304925" cy="409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Сродство 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________________________</a:t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2333625" cy="466725"/>
    <xdr:sp>
      <xdr:nvSpPr>
        <xdr:cNvPr id="9" name="Text Box 18"/>
        <xdr:cNvSpPr txBox="1">
          <a:spLocks noChangeArrowheads="1"/>
        </xdr:cNvSpPr>
      </xdr:nvSpPr>
      <xdr:spPr>
        <a:xfrm>
          <a:off x="4295775" y="1171575"/>
          <a:ext cx="23336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Подрачна служба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_______________________________________________________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1323975</xdr:colOff>
      <xdr:row>5</xdr:row>
      <xdr:rowOff>85725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38100" y="38100"/>
          <a:ext cx="3400425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Здравствена установа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ЗУ : _____________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ХХХХХХХХ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Работна единица / дејност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дата на пресметката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 __ ____ </a:t>
          </a:r>
        </a:p>
      </xdr:txBody>
    </xdr:sp>
    <xdr:clientData/>
  </xdr:twoCellAnchor>
  <xdr:twoCellAnchor>
    <xdr:from>
      <xdr:col>3</xdr:col>
      <xdr:colOff>466725</xdr:colOff>
      <xdr:row>6</xdr:row>
      <xdr:rowOff>9525</xdr:rowOff>
    </xdr:from>
    <xdr:to>
      <xdr:col>6</xdr:col>
      <xdr:colOff>0</xdr:colOff>
      <xdr:row>9</xdr:row>
      <xdr:rowOff>28575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1362075" y="1095375"/>
          <a:ext cx="29337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ПРЕСМЕТКА  Б р  _____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Година   _____          Месец  __
</a:t>
          </a:r>
        </a:p>
      </xdr:txBody>
    </xdr:sp>
    <xdr:clientData/>
  </xdr:twoCellAnchor>
  <xdr:twoCellAnchor>
    <xdr:from>
      <xdr:col>5</xdr:col>
      <xdr:colOff>2028825</xdr:colOff>
      <xdr:row>0</xdr:row>
      <xdr:rowOff>142875</xdr:rowOff>
    </xdr:from>
    <xdr:to>
      <xdr:col>7</xdr:col>
      <xdr:colOff>1743075</xdr:colOff>
      <xdr:row>6</xdr:row>
      <xdr:rowOff>28575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143375" y="142875"/>
          <a:ext cx="2543175" cy="971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Број на иторија 
</a:t>
          </a: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                   
</a:t>
          </a: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Број на потврдата  / чекот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7</xdr:col>
      <xdr:colOff>733425</xdr:colOff>
      <xdr:row>1</xdr:row>
      <xdr:rowOff>0</xdr:rowOff>
    </xdr:from>
    <xdr:to>
      <xdr:col>7</xdr:col>
      <xdr:colOff>1685925</xdr:colOff>
      <xdr:row>2</xdr:row>
      <xdr:rowOff>57150</xdr:rowOff>
    </xdr:to>
    <xdr:sp fLocksText="0">
      <xdr:nvSpPr>
        <xdr:cNvPr id="4" name="Text Box 13"/>
        <xdr:cNvSpPr txBox="1">
          <a:spLocks noChangeArrowheads="1"/>
        </xdr:cNvSpPr>
      </xdr:nvSpPr>
      <xdr:spPr>
        <a:xfrm>
          <a:off x="5676900" y="161925"/>
          <a:ext cx="952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19050</xdr:colOff>
      <xdr:row>10</xdr:row>
      <xdr:rowOff>152400</xdr:rowOff>
    </xdr:from>
    <xdr:ext cx="1285875" cy="247650"/>
    <xdr:sp>
      <xdr:nvSpPr>
        <xdr:cNvPr id="5" name="Text Box 14"/>
        <xdr:cNvSpPr txBox="1">
          <a:spLocks noChangeArrowheads="1"/>
        </xdr:cNvSpPr>
      </xdr:nvSpPr>
      <xdr:spPr>
        <a:xfrm>
          <a:off x="190500" y="1828800"/>
          <a:ext cx="12858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Име и презиме на носителот на осигурување </a:t>
          </a:r>
        </a:p>
      </xdr:txBody>
    </xdr:sp>
    <xdr:clientData/>
  </xdr:oneCellAnchor>
  <xdr:oneCellAnchor>
    <xdr:from>
      <xdr:col>0</xdr:col>
      <xdr:colOff>95250</xdr:colOff>
      <xdr:row>13</xdr:row>
      <xdr:rowOff>28575</xdr:rowOff>
    </xdr:from>
    <xdr:ext cx="1390650" cy="247650"/>
    <xdr:sp>
      <xdr:nvSpPr>
        <xdr:cNvPr id="6" name="Text Box 15"/>
        <xdr:cNvSpPr txBox="1">
          <a:spLocks noChangeArrowheads="1"/>
        </xdr:cNvSpPr>
      </xdr:nvSpPr>
      <xdr:spPr>
        <a:xfrm>
          <a:off x="95250" y="2314575"/>
          <a:ext cx="13906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Име и презиме на корисникот на здравствената услуга игурување </a:t>
          </a:r>
        </a:p>
      </xdr:txBody>
    </xdr:sp>
    <xdr:clientData/>
  </xdr:oneCellAnchor>
  <xdr:twoCellAnchor>
    <xdr:from>
      <xdr:col>7</xdr:col>
      <xdr:colOff>733425</xdr:colOff>
      <xdr:row>3</xdr:row>
      <xdr:rowOff>9525</xdr:rowOff>
    </xdr:from>
    <xdr:to>
      <xdr:col>7</xdr:col>
      <xdr:colOff>1685925</xdr:colOff>
      <xdr:row>4</xdr:row>
      <xdr:rowOff>66675</xdr:rowOff>
    </xdr:to>
    <xdr:sp fLocksText="0">
      <xdr:nvSpPr>
        <xdr:cNvPr id="7" name="Text Box 16"/>
        <xdr:cNvSpPr txBox="1">
          <a:spLocks noChangeArrowheads="1"/>
        </xdr:cNvSpPr>
      </xdr:nvSpPr>
      <xdr:spPr>
        <a:xfrm>
          <a:off x="5676900" y="495300"/>
          <a:ext cx="9525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7</xdr:col>
      <xdr:colOff>200025</xdr:colOff>
      <xdr:row>11</xdr:row>
      <xdr:rowOff>57150</xdr:rowOff>
    </xdr:from>
    <xdr:ext cx="1304925" cy="409575"/>
    <xdr:sp>
      <xdr:nvSpPr>
        <xdr:cNvPr id="8" name="Text Box 17"/>
        <xdr:cNvSpPr txBox="1">
          <a:spLocks noChangeArrowheads="1"/>
        </xdr:cNvSpPr>
      </xdr:nvSpPr>
      <xdr:spPr>
        <a:xfrm>
          <a:off x="5143500" y="1847850"/>
          <a:ext cx="1304925" cy="4095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Сродство 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________________________</a:t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2333625" cy="466725"/>
    <xdr:sp>
      <xdr:nvSpPr>
        <xdr:cNvPr id="9" name="Text Box 18"/>
        <xdr:cNvSpPr txBox="1">
          <a:spLocks noChangeArrowheads="1"/>
        </xdr:cNvSpPr>
      </xdr:nvSpPr>
      <xdr:spPr>
        <a:xfrm>
          <a:off x="4295775" y="1171575"/>
          <a:ext cx="23336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Подрачна служба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rPr>
            <a:t>_______________________________________________________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3.7109375" style="1" customWidth="1"/>
    <col min="3" max="3" width="7.140625" style="1" customWidth="1"/>
    <col min="4" max="5" width="9.140625" style="1" customWidth="1"/>
    <col min="6" max="6" width="32.7109375" style="1" customWidth="1"/>
    <col min="7" max="7" width="9.7109375" style="1" customWidth="1"/>
    <col min="8" max="8" width="23.7109375" style="3" customWidth="1"/>
    <col min="9" max="16384" width="9.140625" style="1" customWidth="1"/>
  </cols>
  <sheetData>
    <row r="1" ht="12.75">
      <c r="H1" s="2" t="s">
        <v>14</v>
      </c>
    </row>
    <row r="8" ht="12.75"/>
    <row r="9" ht="12.75"/>
    <row r="10" ht="12.75"/>
    <row r="11" ht="12.75">
      <c r="B11" s="1" t="s">
        <v>36</v>
      </c>
    </row>
    <row r="12" spans="6:7" ht="21.75" customHeight="1">
      <c r="F12" s="61"/>
      <c r="G12" s="61"/>
    </row>
    <row r="13" ht="12.75"/>
    <row r="14" spans="6:7" ht="27.75" customHeight="1">
      <c r="F14" s="62"/>
      <c r="G14" s="62"/>
    </row>
    <row r="16" spans="3:6" ht="18.75" customHeight="1">
      <c r="C16" s="1" t="s">
        <v>1</v>
      </c>
      <c r="F16" s="4"/>
    </row>
    <row r="17" ht="12.75">
      <c r="F17" s="5"/>
    </row>
    <row r="18" spans="3:6" ht="17.25" customHeight="1">
      <c r="C18" s="1" t="s">
        <v>45</v>
      </c>
      <c r="F18" s="6" t="s">
        <v>0</v>
      </c>
    </row>
    <row r="19" ht="17.25" customHeight="1">
      <c r="F19" s="7"/>
    </row>
    <row r="20" spans="2:8" ht="18" customHeight="1">
      <c r="B20" s="65"/>
      <c r="C20" s="66"/>
      <c r="F20" s="8"/>
      <c r="G20" s="9"/>
      <c r="H20" s="10"/>
    </row>
    <row r="21" spans="2:6" ht="18" customHeight="1">
      <c r="B21" s="67" t="s">
        <v>3</v>
      </c>
      <c r="C21" s="67"/>
      <c r="F21" s="11" t="s">
        <v>4</v>
      </c>
    </row>
    <row r="22" ht="12.75">
      <c r="B22" s="1" t="s">
        <v>46</v>
      </c>
    </row>
    <row r="23" spans="3:8" ht="26.25" customHeight="1">
      <c r="C23" s="37" t="s">
        <v>5</v>
      </c>
      <c r="D23" s="36" t="s">
        <v>6</v>
      </c>
      <c r="E23" s="25"/>
      <c r="F23" s="68" t="s">
        <v>47</v>
      </c>
      <c r="G23" s="69"/>
      <c r="H23" s="29" t="s">
        <v>48</v>
      </c>
    </row>
    <row r="24" spans="3:8" s="12" customFormat="1" ht="16.5" customHeight="1">
      <c r="C24" s="55">
        <v>1</v>
      </c>
      <c r="D24" s="13"/>
      <c r="E24" s="25"/>
      <c r="F24" s="63"/>
      <c r="G24" s="64"/>
      <c r="H24" s="39"/>
    </row>
    <row r="25" spans="3:8" s="12" customFormat="1" ht="16.5" customHeight="1">
      <c r="C25" s="55">
        <v>2</v>
      </c>
      <c r="D25" s="13"/>
      <c r="E25" s="25"/>
      <c r="F25" s="63"/>
      <c r="G25" s="64"/>
      <c r="H25" s="39"/>
    </row>
    <row r="26" spans="3:8" s="12" customFormat="1" ht="16.5" customHeight="1">
      <c r="C26" s="55">
        <v>3</v>
      </c>
      <c r="D26" s="13"/>
      <c r="E26" s="25"/>
      <c r="F26" s="63"/>
      <c r="G26" s="64"/>
      <c r="H26" s="39"/>
    </row>
    <row r="27" spans="3:8" s="12" customFormat="1" ht="16.5" customHeight="1">
      <c r="C27" s="74" t="s">
        <v>56</v>
      </c>
      <c r="D27" s="75"/>
      <c r="E27" s="76"/>
      <c r="F27" s="63"/>
      <c r="G27" s="64"/>
      <c r="H27" s="56"/>
    </row>
    <row r="28" spans="3:8" s="12" customFormat="1" ht="16.5" customHeight="1">
      <c r="C28" s="26"/>
      <c r="D28" s="27"/>
      <c r="E28" s="28"/>
      <c r="F28" s="30"/>
      <c r="G28" s="41"/>
      <c r="H28" s="42"/>
    </row>
    <row r="29" spans="2:8" s="12" customFormat="1" ht="16.5" customHeight="1">
      <c r="B29" s="1" t="s">
        <v>49</v>
      </c>
      <c r="C29" s="1"/>
      <c r="D29" s="1"/>
      <c r="E29" s="1"/>
      <c r="F29" s="1"/>
      <c r="G29" s="1"/>
      <c r="H29" s="3"/>
    </row>
    <row r="30" spans="2:8" s="12" customFormat="1" ht="45" customHeight="1">
      <c r="B30" s="1"/>
      <c r="C30" s="37" t="s">
        <v>5</v>
      </c>
      <c r="D30" s="36" t="s">
        <v>6</v>
      </c>
      <c r="E30" s="25" t="s">
        <v>50</v>
      </c>
      <c r="F30" s="33" t="s">
        <v>7</v>
      </c>
      <c r="G30" s="36" t="s">
        <v>51</v>
      </c>
      <c r="H30" s="29" t="s">
        <v>20</v>
      </c>
    </row>
    <row r="31" spans="3:8" s="12" customFormat="1" ht="16.5" customHeight="1">
      <c r="C31" s="55">
        <v>1</v>
      </c>
      <c r="D31" s="13"/>
      <c r="E31" s="25"/>
      <c r="F31" s="43"/>
      <c r="G31" s="40"/>
      <c r="H31" s="39"/>
    </row>
    <row r="32" spans="3:8" s="12" customFormat="1" ht="16.5" customHeight="1">
      <c r="C32" s="74" t="s">
        <v>57</v>
      </c>
      <c r="D32" s="75"/>
      <c r="E32" s="76"/>
      <c r="F32" s="43"/>
      <c r="G32" s="40"/>
      <c r="H32" s="56"/>
    </row>
    <row r="33" spans="3:8" s="12" customFormat="1" ht="16.5" customHeight="1">
      <c r="C33" s="26"/>
      <c r="D33" s="27"/>
      <c r="E33" s="28"/>
      <c r="F33" s="30"/>
      <c r="G33" s="41"/>
      <c r="H33" s="42"/>
    </row>
    <row r="34" spans="2:8" s="12" customFormat="1" ht="16.5" customHeight="1">
      <c r="B34" s="1" t="s">
        <v>16</v>
      </c>
      <c r="C34" s="1"/>
      <c r="D34" s="1"/>
      <c r="E34" s="1"/>
      <c r="F34" s="30"/>
      <c r="G34" s="26"/>
      <c r="H34" s="31"/>
    </row>
    <row r="35" spans="3:8" s="12" customFormat="1" ht="39.75" customHeight="1">
      <c r="C35" s="46" t="s">
        <v>5</v>
      </c>
      <c r="D35" s="33" t="s">
        <v>52</v>
      </c>
      <c r="E35" s="25" t="s">
        <v>53</v>
      </c>
      <c r="F35" s="68" t="s">
        <v>54</v>
      </c>
      <c r="G35" s="69"/>
      <c r="H35" s="25" t="s">
        <v>55</v>
      </c>
    </row>
    <row r="36" spans="3:8" s="12" customFormat="1" ht="16.5" customHeight="1">
      <c r="C36" s="40">
        <v>1</v>
      </c>
      <c r="D36" s="13"/>
      <c r="E36" s="25"/>
      <c r="F36" s="63"/>
      <c r="G36" s="64"/>
      <c r="H36" s="39"/>
    </row>
    <row r="37" spans="3:8" s="12" customFormat="1" ht="16.5" customHeight="1">
      <c r="C37" s="40">
        <v>2</v>
      </c>
      <c r="D37" s="13"/>
      <c r="E37" s="25"/>
      <c r="F37" s="63"/>
      <c r="G37" s="64"/>
      <c r="H37" s="39"/>
    </row>
    <row r="38" spans="3:8" s="12" customFormat="1" ht="16.5" customHeight="1">
      <c r="C38" s="40">
        <v>3</v>
      </c>
      <c r="D38" s="13"/>
      <c r="E38" s="25"/>
      <c r="F38" s="63"/>
      <c r="G38" s="64"/>
      <c r="H38" s="14"/>
    </row>
    <row r="39" spans="3:8" s="12" customFormat="1" ht="16.5" customHeight="1">
      <c r="C39" s="40">
        <v>4</v>
      </c>
      <c r="D39" s="13"/>
      <c r="E39" s="25"/>
      <c r="F39" s="63"/>
      <c r="G39" s="64"/>
      <c r="H39" s="14"/>
    </row>
    <row r="40" spans="3:8" s="12" customFormat="1" ht="16.5" customHeight="1">
      <c r="C40" s="40">
        <v>5</v>
      </c>
      <c r="D40" s="13"/>
      <c r="E40" s="25"/>
      <c r="F40" s="63"/>
      <c r="G40" s="64"/>
      <c r="H40" s="39"/>
    </row>
    <row r="41" spans="3:8" s="12" customFormat="1" ht="16.5" customHeight="1">
      <c r="C41" s="74" t="s">
        <v>58</v>
      </c>
      <c r="D41" s="75"/>
      <c r="E41" s="76"/>
      <c r="F41" s="77"/>
      <c r="G41" s="78"/>
      <c r="H41" s="57"/>
    </row>
    <row r="42" spans="3:8" s="12" customFormat="1" ht="16.5" customHeight="1">
      <c r="C42" s="26"/>
      <c r="D42" s="27"/>
      <c r="E42" s="28"/>
      <c r="F42" s="73"/>
      <c r="G42" s="73"/>
      <c r="H42" s="73"/>
    </row>
    <row r="43" spans="3:8" s="12" customFormat="1" ht="16.5" customHeight="1">
      <c r="C43" s="26"/>
      <c r="D43" s="27"/>
      <c r="E43" s="28"/>
      <c r="F43" s="58" t="s">
        <v>39</v>
      </c>
      <c r="G43" s="59"/>
      <c r="H43" s="60"/>
    </row>
    <row r="44" spans="4:8" s="15" customFormat="1" ht="16.5" customHeight="1">
      <c r="D44" s="16"/>
      <c r="E44" s="16"/>
      <c r="F44" s="71" t="s">
        <v>40</v>
      </c>
      <c r="G44" s="72"/>
      <c r="H44" s="44"/>
    </row>
    <row r="45" spans="4:8" s="15" customFormat="1" ht="16.5" customHeight="1">
      <c r="D45" s="16"/>
      <c r="E45" s="16"/>
      <c r="F45" s="71" t="s">
        <v>8</v>
      </c>
      <c r="G45" s="72" t="s">
        <v>0</v>
      </c>
      <c r="H45" s="45"/>
    </row>
    <row r="46" spans="6:8" s="15" customFormat="1" ht="16.5" customHeight="1">
      <c r="F46" s="71" t="s">
        <v>9</v>
      </c>
      <c r="G46" s="72"/>
      <c r="H46" s="45"/>
    </row>
    <row r="47" spans="6:8" s="15" customFormat="1" ht="16.5" customHeight="1">
      <c r="F47" s="34" t="s">
        <v>71</v>
      </c>
      <c r="G47" s="35"/>
      <c r="H47" s="38"/>
    </row>
    <row r="48" spans="1:9" s="22" customFormat="1" ht="16.5" customHeight="1">
      <c r="A48" s="1"/>
      <c r="B48" s="1"/>
      <c r="C48" s="1" t="s">
        <v>38</v>
      </c>
      <c r="D48" s="1"/>
      <c r="E48" s="1"/>
      <c r="F48" s="1"/>
      <c r="G48" s="30"/>
      <c r="H48" s="26"/>
      <c r="I48" s="31"/>
    </row>
    <row r="49" spans="1:8" s="22" customFormat="1" ht="45" customHeight="1">
      <c r="A49" s="1"/>
      <c r="B49" s="1"/>
      <c r="C49" s="49" t="s">
        <v>5</v>
      </c>
      <c r="D49" s="49" t="s">
        <v>6</v>
      </c>
      <c r="E49" s="33" t="s">
        <v>59</v>
      </c>
      <c r="F49" s="79" t="s">
        <v>60</v>
      </c>
      <c r="G49" s="79"/>
      <c r="H49" s="49" t="s">
        <v>61</v>
      </c>
    </row>
    <row r="50" spans="1:8" s="22" customFormat="1" ht="16.5" customHeight="1">
      <c r="A50" s="1"/>
      <c r="B50" s="1"/>
      <c r="C50" s="32">
        <v>1</v>
      </c>
      <c r="D50" s="32"/>
      <c r="E50" s="32"/>
      <c r="F50" s="79"/>
      <c r="G50" s="79"/>
      <c r="H50" s="49"/>
    </row>
    <row r="51" spans="1:8" s="22" customFormat="1" ht="16.5" customHeight="1">
      <c r="A51" s="1"/>
      <c r="B51" s="1"/>
      <c r="C51" s="32"/>
      <c r="D51" s="32"/>
      <c r="E51" s="32"/>
      <c r="F51" s="79"/>
      <c r="G51" s="79"/>
      <c r="H51" s="49"/>
    </row>
    <row r="52" spans="1:8" s="22" customFormat="1" ht="16.5" customHeight="1">
      <c r="A52" s="1"/>
      <c r="B52" s="1"/>
      <c r="C52" s="32"/>
      <c r="D52" s="32"/>
      <c r="E52" s="32"/>
      <c r="F52" s="79"/>
      <c r="G52" s="79"/>
      <c r="H52" s="49"/>
    </row>
    <row r="53" spans="1:8" s="22" customFormat="1" ht="16.5" customHeight="1">
      <c r="A53" s="1"/>
      <c r="B53" s="1"/>
      <c r="C53" s="32">
        <v>2</v>
      </c>
      <c r="D53" s="32"/>
      <c r="E53" s="32"/>
      <c r="F53" s="79"/>
      <c r="G53" s="79"/>
      <c r="H53" s="49"/>
    </row>
    <row r="54" spans="1:8" s="22" customFormat="1" ht="16.5" customHeight="1">
      <c r="A54" s="1"/>
      <c r="B54" s="1"/>
      <c r="C54" s="32"/>
      <c r="D54" s="32"/>
      <c r="E54" s="32"/>
      <c r="F54" s="79"/>
      <c r="G54" s="79"/>
      <c r="H54" s="49"/>
    </row>
    <row r="55" spans="1:8" s="22" customFormat="1" ht="16.5" customHeight="1">
      <c r="A55" s="1"/>
      <c r="B55" s="1"/>
      <c r="C55" s="32"/>
      <c r="D55" s="32"/>
      <c r="E55" s="32"/>
      <c r="F55" s="79"/>
      <c r="G55" s="79"/>
      <c r="H55" s="49"/>
    </row>
    <row r="56" spans="1:8" s="22" customFormat="1" ht="16.5" customHeight="1">
      <c r="A56" s="1"/>
      <c r="B56" s="1"/>
      <c r="C56" s="32"/>
      <c r="D56" s="32"/>
      <c r="E56" s="32"/>
      <c r="F56" s="79"/>
      <c r="G56" s="79"/>
      <c r="H56" s="49"/>
    </row>
    <row r="57" spans="1:8" s="22" customFormat="1" ht="16.5" customHeight="1">
      <c r="A57" s="1"/>
      <c r="B57" s="1"/>
      <c r="C57" s="32"/>
      <c r="D57" s="32"/>
      <c r="E57" s="32"/>
      <c r="F57" s="79"/>
      <c r="G57" s="79"/>
      <c r="H57" s="49"/>
    </row>
    <row r="58" spans="1:8" s="22" customFormat="1" ht="7.5" customHeight="1">
      <c r="A58" s="1"/>
      <c r="B58" s="1"/>
      <c r="C58" s="1"/>
      <c r="D58" s="1"/>
      <c r="E58" s="1"/>
      <c r="F58" s="1"/>
      <c r="G58" s="1"/>
      <c r="H58" s="3"/>
    </row>
    <row r="59" spans="1:8" s="15" customFormat="1" ht="16.5" customHeight="1">
      <c r="A59" s="1"/>
      <c r="B59" s="1" t="s">
        <v>10</v>
      </c>
      <c r="C59" s="1"/>
      <c r="D59" s="1"/>
      <c r="E59" s="1"/>
      <c r="F59" s="23" t="s">
        <v>11</v>
      </c>
      <c r="G59" s="1"/>
      <c r="H59" s="2" t="s">
        <v>12</v>
      </c>
    </row>
    <row r="60" spans="1:8" s="15" customFormat="1" ht="16.5" customHeight="1">
      <c r="A60" s="1"/>
      <c r="B60" s="1"/>
      <c r="C60" s="1"/>
      <c r="D60" s="1"/>
      <c r="E60" s="1"/>
      <c r="F60" s="1"/>
      <c r="G60" s="24"/>
      <c r="H60" s="3"/>
    </row>
    <row r="61" spans="1:8" s="15" customFormat="1" ht="22.5" customHeight="1">
      <c r="A61" s="70" t="s">
        <v>62</v>
      </c>
      <c r="B61" s="70"/>
      <c r="C61" s="70"/>
      <c r="D61" s="70"/>
      <c r="E61" s="70"/>
      <c r="F61" s="70"/>
      <c r="G61" s="70"/>
      <c r="H61" s="70"/>
    </row>
    <row r="62" spans="1:8" s="15" customFormat="1" ht="16.5" customHeight="1">
      <c r="A62" s="1"/>
      <c r="B62" s="1"/>
      <c r="C62" s="1"/>
      <c r="D62" s="1"/>
      <c r="E62" s="1"/>
      <c r="F62" s="1"/>
      <c r="G62" s="1"/>
      <c r="H62" s="3"/>
    </row>
    <row r="63" spans="1:8" s="15" customFormat="1" ht="16.5" customHeight="1">
      <c r="A63" s="1"/>
      <c r="B63" s="1"/>
      <c r="C63" s="1"/>
      <c r="D63" s="1"/>
      <c r="E63" s="1"/>
      <c r="F63" s="1"/>
      <c r="G63" s="1"/>
      <c r="H63" s="3"/>
    </row>
    <row r="64" ht="16.5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</sheetData>
  <sheetProtection/>
  <mergeCells count="33">
    <mergeCell ref="F56:G56"/>
    <mergeCell ref="F57:G57"/>
    <mergeCell ref="F52:G52"/>
    <mergeCell ref="F53:G53"/>
    <mergeCell ref="F54:G54"/>
    <mergeCell ref="F55:G55"/>
    <mergeCell ref="F41:G41"/>
    <mergeCell ref="F49:G49"/>
    <mergeCell ref="F50:G50"/>
    <mergeCell ref="F51:G51"/>
    <mergeCell ref="C27:E27"/>
    <mergeCell ref="C32:E32"/>
    <mergeCell ref="F45:G45"/>
    <mergeCell ref="F46:G46"/>
    <mergeCell ref="A61:H61"/>
    <mergeCell ref="F44:G44"/>
    <mergeCell ref="F39:G39"/>
    <mergeCell ref="F40:G40"/>
    <mergeCell ref="F42:H42"/>
    <mergeCell ref="F35:G35"/>
    <mergeCell ref="F36:G36"/>
    <mergeCell ref="F37:G37"/>
    <mergeCell ref="F38:G38"/>
    <mergeCell ref="C41:E41"/>
    <mergeCell ref="F12:G12"/>
    <mergeCell ref="F14:G14"/>
    <mergeCell ref="F27:G27"/>
    <mergeCell ref="B20:C20"/>
    <mergeCell ref="B21:C21"/>
    <mergeCell ref="F25:G25"/>
    <mergeCell ref="F26:G26"/>
    <mergeCell ref="F23:G23"/>
    <mergeCell ref="F24:G2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43">
      <selection activeCell="C35" sqref="C35"/>
    </sheetView>
  </sheetViews>
  <sheetFormatPr defaultColWidth="9.140625" defaultRowHeight="15"/>
  <cols>
    <col min="1" max="1" width="2.57421875" style="1" customWidth="1"/>
    <col min="2" max="2" width="3.7109375" style="1" customWidth="1"/>
    <col min="3" max="3" width="7.140625" style="1" customWidth="1"/>
    <col min="4" max="5" width="9.140625" style="1" customWidth="1"/>
    <col min="6" max="6" width="32.7109375" style="1" customWidth="1"/>
    <col min="7" max="7" width="9.7109375" style="1" customWidth="1"/>
    <col min="8" max="8" width="27.421875" style="3" customWidth="1"/>
    <col min="9" max="16384" width="9.140625" style="1" customWidth="1"/>
  </cols>
  <sheetData>
    <row r="1" ht="12.75">
      <c r="H1" s="2" t="s">
        <v>14</v>
      </c>
    </row>
    <row r="8" ht="12.75"/>
    <row r="9" ht="12.75"/>
    <row r="10" ht="12.75"/>
    <row r="11" ht="13.5" thickBot="1">
      <c r="B11" s="1" t="s">
        <v>36</v>
      </c>
    </row>
    <row r="12" spans="6:7" ht="21.75" customHeight="1">
      <c r="F12" s="82"/>
      <c r="G12" s="83"/>
    </row>
    <row r="13" ht="12.75"/>
    <row r="14" spans="6:7" ht="27.75" customHeight="1">
      <c r="F14" s="62" t="s">
        <v>37</v>
      </c>
      <c r="G14" s="62"/>
    </row>
    <row r="16" spans="3:6" ht="18.75" customHeight="1">
      <c r="C16" s="1" t="s">
        <v>1</v>
      </c>
      <c r="F16" s="4"/>
    </row>
    <row r="17" ht="12.75">
      <c r="F17" s="5"/>
    </row>
    <row r="18" spans="3:6" ht="17.25" customHeight="1">
      <c r="C18" s="1" t="s">
        <v>2</v>
      </c>
      <c r="F18" s="6" t="s">
        <v>0</v>
      </c>
    </row>
    <row r="19" ht="17.25" customHeight="1">
      <c r="F19" s="7"/>
    </row>
    <row r="20" spans="2:8" ht="18" customHeight="1">
      <c r="B20" s="65"/>
      <c r="C20" s="66"/>
      <c r="F20" s="8"/>
      <c r="G20" s="9"/>
      <c r="H20" s="10"/>
    </row>
    <row r="21" spans="2:6" ht="18" customHeight="1">
      <c r="B21" s="67" t="s">
        <v>3</v>
      </c>
      <c r="C21" s="67"/>
      <c r="F21" s="11" t="s">
        <v>4</v>
      </c>
    </row>
    <row r="22" ht="12.75">
      <c r="B22" s="1" t="s">
        <v>65</v>
      </c>
    </row>
    <row r="23" spans="3:8" ht="17.25" customHeight="1">
      <c r="C23" s="37" t="s">
        <v>5</v>
      </c>
      <c r="D23" s="36" t="s">
        <v>6</v>
      </c>
      <c r="E23" s="25"/>
      <c r="F23" s="68" t="s">
        <v>24</v>
      </c>
      <c r="G23" s="69"/>
      <c r="H23" s="29" t="s">
        <v>25</v>
      </c>
    </row>
    <row r="24" spans="3:8" s="12" customFormat="1" ht="23.25" customHeight="1">
      <c r="C24" s="55">
        <v>1</v>
      </c>
      <c r="D24" s="13" t="s">
        <v>21</v>
      </c>
      <c r="E24" s="25"/>
      <c r="F24" s="80" t="s">
        <v>70</v>
      </c>
      <c r="G24" s="81"/>
      <c r="H24" s="39">
        <v>380</v>
      </c>
    </row>
    <row r="25" spans="3:8" s="12" customFormat="1" ht="16.5" customHeight="1">
      <c r="C25" s="55">
        <v>2</v>
      </c>
      <c r="D25" s="13"/>
      <c r="E25" s="25"/>
      <c r="F25" s="63"/>
      <c r="G25" s="64"/>
      <c r="H25" s="39"/>
    </row>
    <row r="26" spans="3:8" s="12" customFormat="1" ht="16.5" customHeight="1">
      <c r="C26" s="55">
        <v>3</v>
      </c>
      <c r="D26" s="13"/>
      <c r="E26" s="25"/>
      <c r="F26" s="63"/>
      <c r="G26" s="64"/>
      <c r="H26" s="39"/>
    </row>
    <row r="27" spans="3:8" s="12" customFormat="1" ht="16.5" customHeight="1">
      <c r="C27" s="85" t="s">
        <v>56</v>
      </c>
      <c r="D27" s="86"/>
      <c r="E27" s="87"/>
      <c r="F27" s="63"/>
      <c r="G27" s="64"/>
      <c r="H27" s="56">
        <f>H24</f>
        <v>380</v>
      </c>
    </row>
    <row r="28" spans="3:8" s="12" customFormat="1" ht="15.75" customHeight="1">
      <c r="C28" s="26"/>
      <c r="D28" s="27"/>
      <c r="E28" s="28"/>
      <c r="F28" s="30"/>
      <c r="G28" s="41"/>
      <c r="H28" s="42"/>
    </row>
    <row r="29" spans="2:8" s="12" customFormat="1" ht="13.5" customHeight="1">
      <c r="B29" s="1" t="s">
        <v>49</v>
      </c>
      <c r="C29" s="1"/>
      <c r="D29" s="1"/>
      <c r="E29" s="1"/>
      <c r="F29" s="1"/>
      <c r="G29" s="1"/>
      <c r="H29" s="3"/>
    </row>
    <row r="30" spans="2:8" s="12" customFormat="1" ht="39.75" customHeight="1">
      <c r="B30" s="1"/>
      <c r="C30" s="37" t="s">
        <v>5</v>
      </c>
      <c r="D30" s="36" t="s">
        <v>6</v>
      </c>
      <c r="E30" s="25" t="s">
        <v>15</v>
      </c>
      <c r="F30" s="33" t="s">
        <v>7</v>
      </c>
      <c r="G30" s="36" t="s">
        <v>23</v>
      </c>
      <c r="H30" s="29" t="s">
        <v>20</v>
      </c>
    </row>
    <row r="31" spans="3:8" s="12" customFormat="1" ht="62.25" customHeight="1">
      <c r="C31" s="55">
        <v>1</v>
      </c>
      <c r="D31" s="13" t="s">
        <v>22</v>
      </c>
      <c r="E31" s="25">
        <v>4</v>
      </c>
      <c r="F31" s="43" t="s">
        <v>26</v>
      </c>
      <c r="G31" s="40">
        <v>460</v>
      </c>
      <c r="H31" s="39">
        <f>E31*G31</f>
        <v>1840</v>
      </c>
    </row>
    <row r="32" spans="3:8" s="12" customFormat="1" ht="16.5" customHeight="1">
      <c r="C32" s="85" t="s">
        <v>57</v>
      </c>
      <c r="D32" s="86"/>
      <c r="E32" s="87"/>
      <c r="F32" s="43"/>
      <c r="G32" s="40"/>
      <c r="H32" s="56">
        <f>H31</f>
        <v>1840</v>
      </c>
    </row>
    <row r="33" spans="3:8" s="12" customFormat="1" ht="12.75" customHeight="1">
      <c r="C33" s="26"/>
      <c r="D33" s="27"/>
      <c r="E33" s="28"/>
      <c r="F33" s="30"/>
      <c r="G33" s="41"/>
      <c r="H33" s="42"/>
    </row>
    <row r="34" spans="2:8" s="12" customFormat="1" ht="17.25" customHeight="1">
      <c r="B34" s="1" t="s">
        <v>16</v>
      </c>
      <c r="C34" s="1"/>
      <c r="D34" s="1"/>
      <c r="E34" s="1"/>
      <c r="F34" s="30"/>
      <c r="G34" s="26"/>
      <c r="H34" s="31"/>
    </row>
    <row r="35" spans="3:8" s="12" customFormat="1" ht="41.25" customHeight="1">
      <c r="C35" s="33" t="s">
        <v>5</v>
      </c>
      <c r="D35" s="33" t="s">
        <v>18</v>
      </c>
      <c r="E35" s="25" t="s">
        <v>27</v>
      </c>
      <c r="F35" s="68" t="s">
        <v>17</v>
      </c>
      <c r="G35" s="69"/>
      <c r="H35" s="25" t="s">
        <v>19</v>
      </c>
    </row>
    <row r="36" spans="3:8" s="12" customFormat="1" ht="17.25" customHeight="1">
      <c r="C36" s="40">
        <v>1</v>
      </c>
      <c r="D36" s="13">
        <v>2</v>
      </c>
      <c r="E36" s="25" t="s">
        <v>28</v>
      </c>
      <c r="F36" s="63" t="s">
        <v>29</v>
      </c>
      <c r="G36" s="64"/>
      <c r="H36" s="39">
        <v>1200</v>
      </c>
    </row>
    <row r="37" spans="3:8" s="12" customFormat="1" ht="18.75" customHeight="1">
      <c r="C37" s="40">
        <v>2</v>
      </c>
      <c r="D37" s="13">
        <v>2</v>
      </c>
      <c r="E37" s="25" t="s">
        <v>30</v>
      </c>
      <c r="F37" s="63" t="s">
        <v>28</v>
      </c>
      <c r="G37" s="64"/>
      <c r="H37" s="39">
        <v>1300</v>
      </c>
    </row>
    <row r="38" spans="3:8" s="12" customFormat="1" ht="18.75" customHeight="1">
      <c r="C38" s="40">
        <v>3</v>
      </c>
      <c r="D38" s="13"/>
      <c r="E38" s="25"/>
      <c r="F38" s="63"/>
      <c r="G38" s="64"/>
      <c r="H38" s="14"/>
    </row>
    <row r="39" spans="3:8" s="12" customFormat="1" ht="21" customHeight="1">
      <c r="C39" s="40">
        <v>4</v>
      </c>
      <c r="D39" s="13"/>
      <c r="E39" s="25"/>
      <c r="F39" s="63"/>
      <c r="G39" s="64"/>
      <c r="H39" s="14"/>
    </row>
    <row r="40" spans="3:8" s="12" customFormat="1" ht="20.25" customHeight="1">
      <c r="C40" s="40">
        <v>5</v>
      </c>
      <c r="D40" s="13"/>
      <c r="E40" s="25"/>
      <c r="F40" s="63"/>
      <c r="G40" s="64"/>
      <c r="H40" s="39"/>
    </row>
    <row r="41" spans="3:8" s="12" customFormat="1" ht="16.5" customHeight="1">
      <c r="C41" s="85" t="s">
        <v>58</v>
      </c>
      <c r="D41" s="86"/>
      <c r="E41" s="87"/>
      <c r="F41" s="88"/>
      <c r="G41" s="89"/>
      <c r="H41" s="56">
        <f>SUM(H36:H40)</f>
        <v>2500</v>
      </c>
    </row>
    <row r="42" spans="3:8" s="12" customFormat="1" ht="12" customHeight="1">
      <c r="C42" s="26"/>
      <c r="D42" s="27"/>
      <c r="E42" s="28"/>
      <c r="F42" s="73"/>
      <c r="G42" s="73"/>
      <c r="H42" s="73"/>
    </row>
    <row r="43" spans="3:8" s="12" customFormat="1" ht="30.75" customHeight="1">
      <c r="C43" s="26"/>
      <c r="D43" s="27"/>
      <c r="E43" s="28"/>
      <c r="F43" s="58" t="s">
        <v>66</v>
      </c>
      <c r="G43" s="59"/>
      <c r="H43" s="60">
        <f>H27+H32+H41</f>
        <v>4720</v>
      </c>
    </row>
    <row r="44" spans="4:8" s="15" customFormat="1" ht="21" customHeight="1">
      <c r="D44" s="16"/>
      <c r="E44" s="16"/>
      <c r="F44" s="71" t="s">
        <v>67</v>
      </c>
      <c r="G44" s="72"/>
      <c r="H44" s="44">
        <v>450</v>
      </c>
    </row>
    <row r="45" spans="4:8" s="15" customFormat="1" ht="21" customHeight="1">
      <c r="D45" s="16"/>
      <c r="E45" s="16"/>
      <c r="F45" s="71" t="s">
        <v>8</v>
      </c>
      <c r="G45" s="72" t="s">
        <v>0</v>
      </c>
      <c r="H45" s="44">
        <v>0</v>
      </c>
    </row>
    <row r="46" spans="4:8" s="15" customFormat="1" ht="21" customHeight="1">
      <c r="D46" s="16"/>
      <c r="E46" s="16"/>
      <c r="F46" s="71" t="s">
        <v>9</v>
      </c>
      <c r="G46" s="72"/>
      <c r="H46" s="44">
        <v>450</v>
      </c>
    </row>
    <row r="47" spans="6:8" s="15" customFormat="1" ht="21" customHeight="1">
      <c r="F47" s="34" t="s">
        <v>71</v>
      </c>
      <c r="G47" s="35"/>
      <c r="H47" s="38">
        <f>H43-H44</f>
        <v>4270</v>
      </c>
    </row>
    <row r="48" spans="1:8" s="15" customFormat="1" ht="16.5" customHeight="1">
      <c r="A48" s="1"/>
      <c r="B48" s="19"/>
      <c r="C48" s="20"/>
      <c r="D48" s="20"/>
      <c r="E48" s="20"/>
      <c r="F48" s="20"/>
      <c r="G48" s="20"/>
      <c r="H48" s="21"/>
    </row>
    <row r="49" spans="1:9" s="22" customFormat="1" ht="15.75">
      <c r="A49" s="1"/>
      <c r="B49" s="1"/>
      <c r="C49" s="1" t="s">
        <v>38</v>
      </c>
      <c r="D49" s="1"/>
      <c r="E49" s="1"/>
      <c r="F49" s="1"/>
      <c r="G49" s="30"/>
      <c r="H49" s="26"/>
      <c r="I49" s="31"/>
    </row>
    <row r="50" spans="1:8" s="22" customFormat="1" ht="36">
      <c r="A50" s="1"/>
      <c r="B50" s="1"/>
      <c r="C50" s="49" t="s">
        <v>5</v>
      </c>
      <c r="D50" s="49" t="s">
        <v>31</v>
      </c>
      <c r="E50" s="33" t="s">
        <v>32</v>
      </c>
      <c r="F50" s="90" t="s">
        <v>33</v>
      </c>
      <c r="G50" s="91"/>
      <c r="H50" s="50" t="s">
        <v>68</v>
      </c>
    </row>
    <row r="51" spans="1:8" s="22" customFormat="1" ht="12.75">
      <c r="A51" s="1"/>
      <c r="B51" s="1"/>
      <c r="C51" s="32">
        <v>1</v>
      </c>
      <c r="D51" s="32" t="s">
        <v>72</v>
      </c>
      <c r="E51" s="32"/>
      <c r="F51" s="79"/>
      <c r="G51" s="79"/>
      <c r="H51" s="47"/>
    </row>
    <row r="52" spans="1:8" s="22" customFormat="1" ht="12.75">
      <c r="A52" s="1"/>
      <c r="B52" s="1"/>
      <c r="C52" s="32"/>
      <c r="D52" s="32"/>
      <c r="E52" s="32">
        <v>60</v>
      </c>
      <c r="F52" s="84" t="s">
        <v>34</v>
      </c>
      <c r="G52" s="84"/>
      <c r="H52" s="47"/>
    </row>
    <row r="53" spans="1:8" s="22" customFormat="1" ht="12.75">
      <c r="A53" s="1"/>
      <c r="B53" s="1"/>
      <c r="C53" s="32"/>
      <c r="D53" s="32"/>
      <c r="E53" s="32">
        <v>17</v>
      </c>
      <c r="F53" s="84" t="s">
        <v>35</v>
      </c>
      <c r="G53" s="84"/>
      <c r="H53" s="47"/>
    </row>
    <row r="54" spans="1:8" s="22" customFormat="1" ht="12.75">
      <c r="A54" s="1"/>
      <c r="B54" s="1"/>
      <c r="C54" s="32">
        <v>2</v>
      </c>
      <c r="D54" s="32" t="s">
        <v>69</v>
      </c>
      <c r="E54" s="32">
        <v>4</v>
      </c>
      <c r="F54" s="79"/>
      <c r="G54" s="79"/>
      <c r="H54" s="47"/>
    </row>
    <row r="55" spans="1:8" s="22" customFormat="1" ht="12.75">
      <c r="A55" s="1"/>
      <c r="B55" s="1"/>
      <c r="C55" s="32"/>
      <c r="D55" s="32"/>
      <c r="E55" s="32"/>
      <c r="F55" s="79"/>
      <c r="G55" s="79"/>
      <c r="H55" s="48">
        <v>41000</v>
      </c>
    </row>
    <row r="56" spans="1:8" s="22" customFormat="1" ht="12.75">
      <c r="A56" s="1"/>
      <c r="B56" s="1"/>
      <c r="C56" s="32"/>
      <c r="D56" s="32"/>
      <c r="E56" s="32"/>
      <c r="F56" s="79"/>
      <c r="G56" s="79"/>
      <c r="H56" s="48">
        <v>41004</v>
      </c>
    </row>
    <row r="57" spans="1:8" s="22" customFormat="1" ht="12.75">
      <c r="A57" s="1"/>
      <c r="B57" s="1"/>
      <c r="C57" s="32"/>
      <c r="D57" s="32"/>
      <c r="E57" s="32"/>
      <c r="F57" s="79"/>
      <c r="G57" s="79"/>
      <c r="H57" s="48">
        <v>41009</v>
      </c>
    </row>
    <row r="58" spans="1:8" s="22" customFormat="1" ht="12.75">
      <c r="A58" s="1"/>
      <c r="B58" s="1"/>
      <c r="C58" s="32"/>
      <c r="D58" s="32"/>
      <c r="E58" s="32"/>
      <c r="F58" s="79"/>
      <c r="G58" s="79"/>
      <c r="H58" s="48">
        <v>41014</v>
      </c>
    </row>
    <row r="59" spans="1:8" s="22" customFormat="1" ht="12.75">
      <c r="A59" s="1"/>
      <c r="B59" s="1"/>
      <c r="C59" s="1"/>
      <c r="D59" s="1"/>
      <c r="E59" s="1"/>
      <c r="F59" s="1"/>
      <c r="G59" s="1"/>
      <c r="H59" s="3"/>
    </row>
    <row r="60" spans="1:8" s="15" customFormat="1" ht="44.25" customHeight="1">
      <c r="A60" s="1"/>
      <c r="B60" s="1" t="s">
        <v>10</v>
      </c>
      <c r="C60" s="1"/>
      <c r="D60" s="1"/>
      <c r="E60" s="1"/>
      <c r="F60" s="23" t="s">
        <v>11</v>
      </c>
      <c r="G60" s="1"/>
      <c r="H60" s="2" t="s">
        <v>12</v>
      </c>
    </row>
    <row r="61" spans="1:8" s="15" customFormat="1" ht="25.5" customHeight="1">
      <c r="A61" s="70" t="s">
        <v>62</v>
      </c>
      <c r="B61" s="70"/>
      <c r="C61" s="70"/>
      <c r="D61" s="70"/>
      <c r="E61" s="70"/>
      <c r="F61" s="70"/>
      <c r="G61" s="70"/>
      <c r="H61" s="70"/>
    </row>
    <row r="62" spans="1:8" s="15" customFormat="1" ht="36" customHeight="1">
      <c r="A62" s="1"/>
      <c r="B62" s="1"/>
      <c r="C62" s="1"/>
      <c r="D62" s="1"/>
      <c r="E62" s="1"/>
      <c r="F62" s="1"/>
      <c r="G62" s="1"/>
      <c r="H62" s="3"/>
    </row>
    <row r="63" spans="1:8" s="15" customFormat="1" ht="18" customHeight="1">
      <c r="A63" s="1"/>
      <c r="B63" s="1"/>
      <c r="C63" s="1"/>
      <c r="D63" s="1"/>
      <c r="E63" s="1"/>
      <c r="F63" s="1"/>
      <c r="G63" s="1"/>
      <c r="H63" s="3"/>
    </row>
    <row r="64" spans="1:8" s="15" customFormat="1" ht="18" customHeight="1">
      <c r="A64" s="1"/>
      <c r="B64" s="1"/>
      <c r="C64" s="1"/>
      <c r="D64" s="1"/>
      <c r="E64" s="1"/>
      <c r="F64" s="1"/>
      <c r="G64" s="1"/>
      <c r="H64" s="3"/>
    </row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</sheetData>
  <sheetProtection/>
  <mergeCells count="33">
    <mergeCell ref="F56:G56"/>
    <mergeCell ref="F57:G57"/>
    <mergeCell ref="F58:G58"/>
    <mergeCell ref="C41:E41"/>
    <mergeCell ref="F41:G41"/>
    <mergeCell ref="F45:G45"/>
    <mergeCell ref="F46:G46"/>
    <mergeCell ref="F50:G50"/>
    <mergeCell ref="F51:G51"/>
    <mergeCell ref="F52:G52"/>
    <mergeCell ref="F53:G53"/>
    <mergeCell ref="F54:G54"/>
    <mergeCell ref="F55:G55"/>
    <mergeCell ref="C32:E32"/>
    <mergeCell ref="A61:H61"/>
    <mergeCell ref="B20:C20"/>
    <mergeCell ref="B21:C21"/>
    <mergeCell ref="F25:G25"/>
    <mergeCell ref="F26:G26"/>
    <mergeCell ref="C27:E27"/>
    <mergeCell ref="F27:G27"/>
    <mergeCell ref="F23:G23"/>
    <mergeCell ref="F24:G24"/>
    <mergeCell ref="F35:G35"/>
    <mergeCell ref="F36:G36"/>
    <mergeCell ref="F12:G12"/>
    <mergeCell ref="F14:G14"/>
    <mergeCell ref="F42:H42"/>
    <mergeCell ref="F44:G44"/>
    <mergeCell ref="F37:G37"/>
    <mergeCell ref="F38:G38"/>
    <mergeCell ref="F39:G39"/>
    <mergeCell ref="F40:G4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zoomScale="96" zoomScaleNormal="96" zoomScalePageLayoutView="0" workbookViewId="0" topLeftCell="A19">
      <selection activeCell="F32" sqref="F32"/>
    </sheetView>
  </sheetViews>
  <sheetFormatPr defaultColWidth="9.140625" defaultRowHeight="15"/>
  <cols>
    <col min="1" max="1" width="2.57421875" style="1" customWidth="1"/>
    <col min="2" max="2" width="3.7109375" style="1" customWidth="1"/>
    <col min="3" max="3" width="7.140625" style="1" customWidth="1"/>
    <col min="4" max="5" width="9.140625" style="1" customWidth="1"/>
    <col min="6" max="6" width="32.7109375" style="1" customWidth="1"/>
    <col min="7" max="7" width="9.7109375" style="1" customWidth="1"/>
    <col min="8" max="8" width="27.421875" style="3" customWidth="1"/>
    <col min="9" max="16384" width="9.140625" style="1" customWidth="1"/>
  </cols>
  <sheetData>
    <row r="1" ht="12.75">
      <c r="H1" s="2" t="s">
        <v>41</v>
      </c>
    </row>
    <row r="8" ht="12.75"/>
    <row r="9" ht="12.75"/>
    <row r="10" ht="12.75"/>
    <row r="11" ht="13.5" thickBot="1">
      <c r="B11" s="1" t="s">
        <v>36</v>
      </c>
    </row>
    <row r="12" spans="6:7" ht="21.75" customHeight="1">
      <c r="F12" s="82"/>
      <c r="G12" s="83"/>
    </row>
    <row r="13" ht="12.75"/>
    <row r="14" spans="6:7" ht="27.75" customHeight="1">
      <c r="F14" s="62"/>
      <c r="G14" s="62"/>
    </row>
    <row r="16" spans="3:6" ht="18.75" customHeight="1">
      <c r="C16" s="1" t="s">
        <v>1</v>
      </c>
      <c r="F16" s="4"/>
    </row>
    <row r="17" ht="12.75">
      <c r="F17" s="5"/>
    </row>
    <row r="18" spans="3:6" ht="17.25" customHeight="1">
      <c r="C18" s="1" t="s">
        <v>45</v>
      </c>
      <c r="F18" s="6" t="s">
        <v>0</v>
      </c>
    </row>
    <row r="19" ht="17.25" customHeight="1">
      <c r="F19" s="7"/>
    </row>
    <row r="20" spans="2:8" ht="18" customHeight="1">
      <c r="B20" s="65"/>
      <c r="C20" s="66"/>
      <c r="F20" s="8"/>
      <c r="G20" s="9"/>
      <c r="H20" s="10"/>
    </row>
    <row r="21" spans="2:6" ht="18" customHeight="1">
      <c r="B21" s="67" t="s">
        <v>3</v>
      </c>
      <c r="C21" s="67"/>
      <c r="F21" s="11" t="s">
        <v>4</v>
      </c>
    </row>
    <row r="22" spans="3:8" s="12" customFormat="1" ht="15.75" customHeight="1">
      <c r="C22" s="26"/>
      <c r="D22" s="27"/>
      <c r="E22" s="28"/>
      <c r="F22" s="30"/>
      <c r="G22" s="41"/>
      <c r="H22" s="42"/>
    </row>
    <row r="23" spans="2:8" s="12" customFormat="1" ht="13.5" customHeight="1">
      <c r="B23" s="1" t="s">
        <v>63</v>
      </c>
      <c r="C23" s="1"/>
      <c r="D23" s="1"/>
      <c r="E23" s="1"/>
      <c r="F23" s="1"/>
      <c r="G23" s="1"/>
      <c r="H23" s="3"/>
    </row>
    <row r="24" spans="2:8" s="12" customFormat="1" ht="42.75" customHeight="1">
      <c r="B24" s="1"/>
      <c r="C24" s="37" t="s">
        <v>5</v>
      </c>
      <c r="D24" s="36" t="s">
        <v>6</v>
      </c>
      <c r="E24" s="25" t="s">
        <v>64</v>
      </c>
      <c r="F24" s="33" t="s">
        <v>7</v>
      </c>
      <c r="G24" s="36" t="s">
        <v>48</v>
      </c>
      <c r="H24" s="29" t="s">
        <v>20</v>
      </c>
    </row>
    <row r="25" spans="3:8" s="12" customFormat="1" ht="37.5" customHeight="1">
      <c r="C25" s="40">
        <v>1</v>
      </c>
      <c r="D25" s="13"/>
      <c r="E25" s="25"/>
      <c r="F25" s="43"/>
      <c r="G25" s="40"/>
      <c r="H25" s="39"/>
    </row>
    <row r="26" spans="3:8" s="12" customFormat="1" ht="12" customHeight="1">
      <c r="C26" s="26"/>
      <c r="D26" s="27"/>
      <c r="E26" s="28"/>
      <c r="F26" s="30"/>
      <c r="G26" s="41"/>
      <c r="H26" s="42"/>
    </row>
    <row r="27" spans="3:8" s="12" customFormat="1" ht="12.75" customHeight="1">
      <c r="C27" s="26"/>
      <c r="D27" s="27"/>
      <c r="E27" s="28"/>
      <c r="F27" s="71" t="s">
        <v>44</v>
      </c>
      <c r="G27" s="72"/>
      <c r="H27" s="44"/>
    </row>
    <row r="28" spans="3:8" s="12" customFormat="1" ht="12.75" customHeight="1">
      <c r="C28" s="26"/>
      <c r="D28" s="27"/>
      <c r="E28" s="28"/>
      <c r="F28" s="71" t="s">
        <v>8</v>
      </c>
      <c r="G28" s="72" t="s">
        <v>0</v>
      </c>
      <c r="H28" s="45"/>
    </row>
    <row r="29" spans="3:8" s="12" customFormat="1" ht="12.75" customHeight="1">
      <c r="C29" s="26"/>
      <c r="D29" s="27"/>
      <c r="E29" s="28"/>
      <c r="F29" s="71" t="s">
        <v>9</v>
      </c>
      <c r="G29" s="72"/>
      <c r="H29" s="45"/>
    </row>
    <row r="30" spans="3:8" s="12" customFormat="1" ht="12.75" customHeight="1">
      <c r="C30" s="26"/>
      <c r="D30" s="27"/>
      <c r="E30" s="28"/>
      <c r="F30" s="34" t="s">
        <v>71</v>
      </c>
      <c r="G30" s="35"/>
      <c r="H30" s="38"/>
    </row>
    <row r="31" spans="1:8" s="22" customFormat="1" ht="12.75">
      <c r="A31" s="1"/>
      <c r="B31" s="1"/>
      <c r="C31" s="1"/>
      <c r="D31" s="1"/>
      <c r="E31" s="1"/>
      <c r="F31" s="1"/>
      <c r="G31" s="1"/>
      <c r="H31" s="3"/>
    </row>
    <row r="32" spans="1:8" s="15" customFormat="1" ht="44.25" customHeight="1">
      <c r="A32" s="1"/>
      <c r="B32" s="1" t="s">
        <v>10</v>
      </c>
      <c r="C32" s="1"/>
      <c r="D32" s="1"/>
      <c r="E32" s="1"/>
      <c r="F32" s="23" t="s">
        <v>11</v>
      </c>
      <c r="G32" s="1"/>
      <c r="H32" s="2" t="s">
        <v>12</v>
      </c>
    </row>
    <row r="33" spans="1:8" s="15" customFormat="1" ht="25.5" customHeight="1">
      <c r="A33" s="1"/>
      <c r="B33" s="1"/>
      <c r="C33" s="1"/>
      <c r="D33" s="1"/>
      <c r="E33" s="1"/>
      <c r="F33" s="1"/>
      <c r="G33" s="24" t="s">
        <v>13</v>
      </c>
      <c r="H33" s="3"/>
    </row>
    <row r="34" spans="1:8" s="15" customFormat="1" ht="36" customHeight="1">
      <c r="A34" s="1"/>
      <c r="B34" s="1"/>
      <c r="C34" s="1"/>
      <c r="D34" s="1"/>
      <c r="E34" s="1"/>
      <c r="F34" s="1"/>
      <c r="G34" s="1"/>
      <c r="H34" s="3"/>
    </row>
    <row r="35" spans="1:8" s="15" customFormat="1" ht="18" customHeight="1">
      <c r="A35" s="1"/>
      <c r="B35" s="1"/>
      <c r="C35" s="1"/>
      <c r="D35" s="1"/>
      <c r="E35" s="1"/>
      <c r="F35" s="1"/>
      <c r="G35" s="1"/>
      <c r="H35" s="3"/>
    </row>
    <row r="36" spans="1:8" s="15" customFormat="1" ht="18" customHeight="1">
      <c r="A36" s="1"/>
      <c r="B36" s="1"/>
      <c r="C36" s="1"/>
      <c r="D36" s="1"/>
      <c r="E36" s="1"/>
      <c r="F36" s="1"/>
      <c r="G36" s="1"/>
      <c r="H36" s="3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7">
    <mergeCell ref="F29:G29"/>
    <mergeCell ref="F27:G27"/>
    <mergeCell ref="F12:G12"/>
    <mergeCell ref="F14:G14"/>
    <mergeCell ref="B20:C20"/>
    <mergeCell ref="B21:C21"/>
    <mergeCell ref="F28:G28"/>
  </mergeCells>
  <hyperlinks>
    <hyperlink ref="G33" location="pocetok!A1" display="врати се "/>
  </hyperlink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" customWidth="1"/>
    <col min="2" max="2" width="3.7109375" style="1" customWidth="1"/>
    <col min="3" max="3" width="7.140625" style="1" customWidth="1"/>
    <col min="4" max="5" width="9.140625" style="1" customWidth="1"/>
    <col min="6" max="6" width="32.7109375" style="1" customWidth="1"/>
    <col min="7" max="7" width="9.7109375" style="1" customWidth="1"/>
    <col min="8" max="8" width="27.421875" style="3" customWidth="1"/>
    <col min="9" max="16384" width="9.140625" style="1" customWidth="1"/>
  </cols>
  <sheetData>
    <row r="1" ht="12.75">
      <c r="H1" s="2" t="s">
        <v>41</v>
      </c>
    </row>
    <row r="8" ht="12.75"/>
    <row r="9" ht="12.75"/>
    <row r="10" ht="12.75"/>
    <row r="11" ht="13.5" thickBot="1">
      <c r="B11" s="1" t="s">
        <v>36</v>
      </c>
    </row>
    <row r="12" spans="6:7" ht="21.75" customHeight="1">
      <c r="F12" s="82"/>
      <c r="G12" s="83"/>
    </row>
    <row r="13" ht="12.75"/>
    <row r="14" spans="6:7" ht="27.75" customHeight="1">
      <c r="F14" s="62"/>
      <c r="G14" s="62"/>
    </row>
    <row r="16" spans="3:6" ht="18.75" customHeight="1">
      <c r="C16" s="1" t="s">
        <v>1</v>
      </c>
      <c r="F16" s="4"/>
    </row>
    <row r="17" ht="12.75">
      <c r="F17" s="5"/>
    </row>
    <row r="18" spans="3:6" ht="17.25" customHeight="1">
      <c r="C18" s="1" t="s">
        <v>45</v>
      </c>
      <c r="F18" s="6" t="s">
        <v>0</v>
      </c>
    </row>
    <row r="19" ht="17.25" customHeight="1">
      <c r="F19" s="7"/>
    </row>
    <row r="20" spans="2:8" ht="18" customHeight="1">
      <c r="B20" s="65"/>
      <c r="C20" s="66"/>
      <c r="F20" s="8"/>
      <c r="G20" s="9"/>
      <c r="H20" s="10"/>
    </row>
    <row r="21" spans="2:6" ht="18" customHeight="1">
      <c r="B21" s="67" t="s">
        <v>3</v>
      </c>
      <c r="C21" s="67"/>
      <c r="F21" s="11" t="s">
        <v>4</v>
      </c>
    </row>
    <row r="22" spans="3:8" s="12" customFormat="1" ht="15.75" customHeight="1">
      <c r="C22" s="26"/>
      <c r="D22" s="27"/>
      <c r="E22" s="28"/>
      <c r="F22" s="30"/>
      <c r="G22" s="41"/>
      <c r="H22" s="42"/>
    </row>
    <row r="23" spans="2:8" s="12" customFormat="1" ht="13.5" customHeight="1">
      <c r="B23" s="1" t="s">
        <v>63</v>
      </c>
      <c r="C23" s="1"/>
      <c r="D23" s="1"/>
      <c r="E23" s="1"/>
      <c r="F23" s="1"/>
      <c r="G23" s="1"/>
      <c r="H23" s="3"/>
    </row>
    <row r="24" spans="2:8" s="12" customFormat="1" ht="42.75" customHeight="1">
      <c r="B24" s="1"/>
      <c r="C24" s="37" t="s">
        <v>5</v>
      </c>
      <c r="D24" s="36" t="s">
        <v>6</v>
      </c>
      <c r="E24" s="29" t="s">
        <v>50</v>
      </c>
      <c r="F24" s="36" t="s">
        <v>7</v>
      </c>
      <c r="G24" s="36" t="s">
        <v>25</v>
      </c>
      <c r="H24" s="29" t="s">
        <v>20</v>
      </c>
    </row>
    <row r="25" spans="3:8" s="12" customFormat="1" ht="102.75" customHeight="1">
      <c r="C25" s="40">
        <v>1</v>
      </c>
      <c r="D25" s="51" t="s">
        <v>42</v>
      </c>
      <c r="E25" s="53">
        <v>15</v>
      </c>
      <c r="F25" s="52" t="s">
        <v>43</v>
      </c>
      <c r="G25" s="54">
        <v>710</v>
      </c>
      <c r="H25" s="39">
        <f>E25*G25</f>
        <v>10650</v>
      </c>
    </row>
    <row r="26" spans="3:8" s="12" customFormat="1" ht="12.75" customHeight="1">
      <c r="C26" s="26"/>
      <c r="D26" s="27"/>
      <c r="E26" s="28"/>
      <c r="F26" s="30"/>
      <c r="G26" s="41"/>
      <c r="H26" s="42"/>
    </row>
    <row r="27" spans="3:8" s="12" customFormat="1" ht="12.75" customHeight="1">
      <c r="C27" s="26"/>
      <c r="D27" s="27"/>
      <c r="E27" s="28"/>
      <c r="F27" s="71" t="s">
        <v>44</v>
      </c>
      <c r="G27" s="72"/>
      <c r="H27" s="44">
        <v>1250</v>
      </c>
    </row>
    <row r="28" spans="3:8" s="12" customFormat="1" ht="12.75" customHeight="1">
      <c r="C28" s="26"/>
      <c r="D28" s="27"/>
      <c r="E28" s="28"/>
      <c r="F28" s="71" t="s">
        <v>8</v>
      </c>
      <c r="G28" s="72" t="s">
        <v>0</v>
      </c>
      <c r="H28" s="45">
        <v>0</v>
      </c>
    </row>
    <row r="29" spans="3:8" s="12" customFormat="1" ht="12.75" customHeight="1">
      <c r="C29" s="26"/>
      <c r="D29" s="27"/>
      <c r="E29" s="28"/>
      <c r="F29" s="17" t="s">
        <v>9</v>
      </c>
      <c r="G29" s="18"/>
      <c r="H29" s="45">
        <v>1250</v>
      </c>
    </row>
    <row r="30" spans="3:8" s="12" customFormat="1" ht="12.75" customHeight="1">
      <c r="C30" s="26"/>
      <c r="D30" s="27"/>
      <c r="E30" s="28"/>
      <c r="F30" s="34" t="s">
        <v>71</v>
      </c>
      <c r="G30" s="35"/>
      <c r="H30" s="38">
        <f>H25-H27</f>
        <v>9400</v>
      </c>
    </row>
    <row r="31" spans="1:8" s="22" customFormat="1" ht="12.75">
      <c r="A31" s="1"/>
      <c r="B31" s="1"/>
      <c r="C31" s="1"/>
      <c r="D31" s="1"/>
      <c r="E31" s="1"/>
      <c r="F31" s="1"/>
      <c r="G31" s="1"/>
      <c r="H31" s="3"/>
    </row>
    <row r="32" spans="1:8" s="15" customFormat="1" ht="44.25" customHeight="1">
      <c r="A32" s="1"/>
      <c r="B32" s="1" t="s">
        <v>10</v>
      </c>
      <c r="C32" s="1"/>
      <c r="D32" s="1"/>
      <c r="E32" s="1"/>
      <c r="F32" s="23" t="s">
        <v>11</v>
      </c>
      <c r="G32" s="1"/>
      <c r="H32" s="2" t="s">
        <v>12</v>
      </c>
    </row>
    <row r="33" spans="1:8" s="15" customFormat="1" ht="25.5" customHeight="1">
      <c r="A33" s="1"/>
      <c r="B33" s="1"/>
      <c r="C33" s="1"/>
      <c r="D33" s="1"/>
      <c r="E33" s="1"/>
      <c r="F33" s="1"/>
      <c r="G33" s="24" t="s">
        <v>13</v>
      </c>
      <c r="H33" s="3"/>
    </row>
    <row r="34" spans="1:8" s="15" customFormat="1" ht="36" customHeight="1">
      <c r="A34" s="1"/>
      <c r="B34" s="1"/>
      <c r="C34" s="1"/>
      <c r="D34" s="1"/>
      <c r="E34" s="1"/>
      <c r="F34" s="1"/>
      <c r="G34" s="1"/>
      <c r="H34" s="3"/>
    </row>
    <row r="35" spans="1:8" s="15" customFormat="1" ht="18" customHeight="1">
      <c r="A35" s="1"/>
      <c r="B35" s="1"/>
      <c r="C35" s="1"/>
      <c r="D35" s="1"/>
      <c r="E35" s="1"/>
      <c r="F35" s="1"/>
      <c r="G35" s="1"/>
      <c r="H35" s="3"/>
    </row>
    <row r="36" spans="1:8" s="15" customFormat="1" ht="18" customHeight="1">
      <c r="A36" s="1"/>
      <c r="B36" s="1"/>
      <c r="C36" s="1"/>
      <c r="D36" s="1"/>
      <c r="E36" s="1"/>
      <c r="F36" s="1"/>
      <c r="G36" s="1"/>
      <c r="H36" s="3"/>
    </row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mergeCells count="6">
    <mergeCell ref="F27:G27"/>
    <mergeCell ref="F12:G12"/>
    <mergeCell ref="F14:G14"/>
    <mergeCell ref="B20:C20"/>
    <mergeCell ref="B21:C21"/>
    <mergeCell ref="F28:G28"/>
  </mergeCells>
  <hyperlinks>
    <hyperlink ref="G33" location="pocetok!A1" display="врати се "/>
  </hyperlinks>
  <printOptions/>
  <pageMargins left="0.28" right="0.18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vladimird</dc:creator>
  <cp:keywords/>
  <dc:description/>
  <cp:lastModifiedBy>Ardian Residi</cp:lastModifiedBy>
  <cp:lastPrinted>2012-02-19T19:53:41Z</cp:lastPrinted>
  <dcterms:created xsi:type="dcterms:W3CDTF">2012-02-05T11:48:36Z</dcterms:created>
  <dcterms:modified xsi:type="dcterms:W3CDTF">2012-04-04T12:53:13Z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